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 windowWidth="19320" windowHeight="13176" activeTab="1"/>
  </bookViews>
  <sheets>
    <sheet name="Copyright 2010" sheetId="2" r:id="rId1"/>
    <sheet name="Calculator" sheetId="1" r:id="rId2"/>
  </sheets>
  <calcPr calcId="145621"/>
</workbook>
</file>

<file path=xl/calcChain.xml><?xml version="1.0" encoding="utf-8"?>
<calcChain xmlns="http://schemas.openxmlformats.org/spreadsheetml/2006/main">
  <c r="E11" i="1" l="1"/>
  <c r="E9" i="1"/>
  <c r="D17" i="1"/>
  <c r="E19" i="1" s="1"/>
</calcChain>
</file>

<file path=xl/comments1.xml><?xml version="1.0" encoding="utf-8"?>
<comments xmlns="http://schemas.openxmlformats.org/spreadsheetml/2006/main">
  <authors>
    <author>EMISAL</author>
  </authors>
  <commentList>
    <comment ref="C2" authorId="0">
      <text>
        <r>
          <rPr>
            <b/>
            <sz val="8"/>
            <color indexed="81"/>
            <rFont val="Tahoma"/>
            <family val="2"/>
          </rPr>
          <t>WSU: Enter project and test information into the green cells only. Target cells will automatically calculate.</t>
        </r>
        <r>
          <rPr>
            <sz val="8"/>
            <color indexed="81"/>
            <rFont val="Tahoma"/>
            <family val="2"/>
          </rPr>
          <t xml:space="preserve">
</t>
        </r>
      </text>
    </comment>
  </commentList>
</comments>
</file>

<file path=xl/sharedStrings.xml><?xml version="1.0" encoding="utf-8"?>
<sst xmlns="http://schemas.openxmlformats.org/spreadsheetml/2006/main" count="39" uniqueCount="38">
  <si>
    <t>Standard</t>
  </si>
  <si>
    <t>Calculated Target</t>
  </si>
  <si>
    <t xml:space="preserve">Air Leakage testing Calculator (Blower Door Test) </t>
  </si>
  <si>
    <r>
      <t>Standard</t>
    </r>
    <r>
      <rPr>
        <vertAlign val="superscript"/>
        <sz val="14"/>
        <color theme="1"/>
        <rFont val="Calibri"/>
        <family val="2"/>
        <scheme val="minor"/>
      </rPr>
      <t>1</t>
    </r>
  </si>
  <si>
    <t>Glossary</t>
  </si>
  <si>
    <r>
      <rPr>
        <b/>
        <sz val="12"/>
        <color theme="1"/>
        <rFont val="Calibri"/>
        <family val="2"/>
        <scheme val="minor"/>
      </rPr>
      <t>Total Leakage:</t>
    </r>
    <r>
      <rPr>
        <sz val="12"/>
        <color theme="1"/>
        <rFont val="Calibri"/>
        <family val="2"/>
        <scheme val="minor"/>
      </rPr>
      <t xml:space="preserve">  Aggregation of the entire systems duct leakage in a duct test.</t>
    </r>
  </si>
  <si>
    <r>
      <t xml:space="preserve">Leakage to Exterior:  </t>
    </r>
    <r>
      <rPr>
        <sz val="12"/>
        <color theme="1"/>
        <rFont val="Calibri"/>
        <family val="2"/>
        <scheme val="minor"/>
      </rPr>
      <t>Aggregation of all duct system leaks to the exterior of the CFA in a duct test.</t>
    </r>
  </si>
  <si>
    <r>
      <rPr>
        <b/>
        <sz val="12"/>
        <color theme="1"/>
        <rFont val="Calibri"/>
        <family val="2"/>
        <scheme val="minor"/>
      </rPr>
      <t>CFM</t>
    </r>
    <r>
      <rPr>
        <b/>
        <vertAlign val="subscript"/>
        <sz val="12"/>
        <color theme="1"/>
        <rFont val="Calibri"/>
        <family val="2"/>
        <scheme val="minor"/>
      </rPr>
      <t>25</t>
    </r>
    <r>
      <rPr>
        <b/>
        <sz val="12"/>
        <color theme="1"/>
        <rFont val="Calibri"/>
        <family val="2"/>
        <scheme val="minor"/>
      </rPr>
      <t xml:space="preserve">: </t>
    </r>
    <r>
      <rPr>
        <sz val="12"/>
        <color theme="1"/>
        <rFont val="Calibri"/>
        <family val="2"/>
        <scheme val="minor"/>
      </rPr>
      <t xml:space="preserve"> Cubic feet per minute of air leakage at 25 pascals of pressure</t>
    </r>
  </si>
  <si>
    <r>
      <rPr>
        <b/>
        <sz val="12"/>
        <color theme="1"/>
        <rFont val="Calibri"/>
        <family val="2"/>
        <scheme val="minor"/>
      </rPr>
      <t>CFM</t>
    </r>
    <r>
      <rPr>
        <b/>
        <vertAlign val="subscript"/>
        <sz val="12"/>
        <color theme="1"/>
        <rFont val="Calibri"/>
        <family val="2"/>
        <scheme val="minor"/>
      </rPr>
      <t>50</t>
    </r>
    <r>
      <rPr>
        <b/>
        <sz val="12"/>
        <color theme="1"/>
        <rFont val="Calibri"/>
        <family val="2"/>
        <scheme val="minor"/>
      </rPr>
      <t xml:space="preserve">: </t>
    </r>
    <r>
      <rPr>
        <sz val="12"/>
        <color theme="1"/>
        <rFont val="Calibri"/>
        <family val="2"/>
        <scheme val="minor"/>
      </rPr>
      <t xml:space="preserve"> Cubic feet per minute of air leakage at 50 pascals of pressure</t>
    </r>
  </si>
  <si>
    <r>
      <rPr>
        <b/>
        <sz val="12"/>
        <color theme="1"/>
        <rFont val="Calibri"/>
        <family val="2"/>
        <scheme val="minor"/>
      </rPr>
      <t>Pascal (pa):</t>
    </r>
    <r>
      <rPr>
        <sz val="12"/>
        <color theme="1"/>
        <rFont val="Calibri"/>
        <family val="2"/>
        <scheme val="minor"/>
      </rPr>
      <t xml:space="preserve">  Unit of pressure</t>
    </r>
  </si>
  <si>
    <t>Duct Testing Code Language</t>
  </si>
  <si>
    <t>Air Leakage Testing Code Language</t>
  </si>
  <si>
    <r>
      <t>Tested CFM</t>
    </r>
    <r>
      <rPr>
        <vertAlign val="subscript"/>
        <sz val="14"/>
        <color theme="1"/>
        <rFont val="Calibri"/>
        <family val="2"/>
        <scheme val="minor"/>
      </rPr>
      <t>50</t>
    </r>
  </si>
  <si>
    <r>
      <rPr>
        <b/>
        <sz val="12"/>
        <color theme="1"/>
        <rFont val="Calibri"/>
        <family val="2"/>
        <scheme val="minor"/>
      </rPr>
      <t xml:space="preserve">Rough-In: </t>
    </r>
    <r>
      <rPr>
        <sz val="12"/>
        <color theme="1"/>
        <rFont val="Calibri"/>
        <family val="2"/>
        <scheme val="minor"/>
      </rPr>
      <t xml:space="preserve"> After installation of the complete air distribution system but before installation of insulation and sheet rock.  Allows for access to all duct seams and connections for re-evaluation of seal integrity if standard is not met in intitial test.</t>
    </r>
  </si>
  <si>
    <r>
      <t xml:space="preserve">Post Construction: </t>
    </r>
    <r>
      <rPr>
        <sz val="12"/>
        <color theme="1"/>
        <rFont val="Calibri"/>
        <family val="2"/>
        <scheme val="minor"/>
      </rPr>
      <t xml:space="preserve"> At or near final inspection.  The home must be complete enough to pressurize the home to 25 pa.</t>
    </r>
  </si>
  <si>
    <t>Test Method</t>
  </si>
  <si>
    <r>
      <t>≤ 4 CFM</t>
    </r>
    <r>
      <rPr>
        <vertAlign val="subscript"/>
        <sz val="12"/>
        <color theme="1"/>
        <rFont val="Calibri"/>
        <family val="2"/>
        <scheme val="minor"/>
      </rPr>
      <t xml:space="preserve">25 </t>
    </r>
    <r>
      <rPr>
        <sz val="12"/>
        <color theme="1"/>
        <rFont val="Calibri"/>
        <family val="2"/>
        <scheme val="minor"/>
      </rPr>
      <t>per 100 sf of CFA</t>
    </r>
  </si>
  <si>
    <t>Open</t>
  </si>
  <si>
    <t>Pressure tap location:</t>
  </si>
  <si>
    <t>Duct tester location:</t>
  </si>
  <si>
    <t>Conditioned Floor Area:</t>
  </si>
  <si>
    <t>House address or lot #:</t>
  </si>
  <si>
    <t>Ring (if applicable):</t>
  </si>
  <si>
    <t xml:space="preserve">           1                2                3</t>
  </si>
  <si>
    <t xml:space="preserve">Duct Testing Calculator (New Construction) </t>
  </si>
  <si>
    <t xml:space="preserve">At Rough-In or Post Construction </t>
  </si>
  <si>
    <r>
      <t>1.  Test CFM</t>
    </r>
    <r>
      <rPr>
        <vertAlign val="subscript"/>
        <sz val="14"/>
        <color theme="1"/>
        <rFont val="Calibri"/>
        <family val="2"/>
        <scheme val="minor"/>
      </rPr>
      <t xml:space="preserve">25 </t>
    </r>
    <r>
      <rPr>
        <sz val="14"/>
        <color theme="1"/>
        <rFont val="Calibri"/>
        <family val="2"/>
        <scheme val="minor"/>
      </rPr>
      <t>must be equal to or less than the calculated target.</t>
    </r>
  </si>
  <si>
    <r>
      <t>≤ 3 CFM</t>
    </r>
    <r>
      <rPr>
        <vertAlign val="subscript"/>
        <sz val="12"/>
        <color theme="1"/>
        <rFont val="Calibri"/>
        <family val="2"/>
        <scheme val="minor"/>
      </rPr>
      <t xml:space="preserve">25 </t>
    </r>
    <r>
      <rPr>
        <sz val="12"/>
        <color theme="1"/>
        <rFont val="Calibri"/>
        <family val="2"/>
        <scheme val="minor"/>
      </rPr>
      <t>per 100 sf of CFA</t>
    </r>
  </si>
  <si>
    <r>
      <t xml:space="preserve">Air Handler Present            </t>
    </r>
    <r>
      <rPr>
        <sz val="10"/>
        <color theme="1"/>
        <rFont val="Calibri"/>
        <family val="2"/>
        <scheme val="minor"/>
      </rPr>
      <t xml:space="preserve"> (Leakage to Exterior or Total Leakage)</t>
    </r>
  </si>
  <si>
    <r>
      <t xml:space="preserve">Air Handler </t>
    </r>
    <r>
      <rPr>
        <u/>
        <sz val="12"/>
        <color theme="1"/>
        <rFont val="Calibri"/>
        <family val="2"/>
        <scheme val="minor"/>
      </rPr>
      <t>not</t>
    </r>
    <r>
      <rPr>
        <sz val="12"/>
        <color theme="1"/>
        <rFont val="Calibri"/>
        <family val="2"/>
        <scheme val="minor"/>
      </rPr>
      <t xml:space="preserve"> Present              </t>
    </r>
    <r>
      <rPr>
        <sz val="10"/>
        <color theme="1"/>
        <rFont val="Calibri"/>
        <family val="2"/>
        <scheme val="minor"/>
      </rPr>
      <t>(Leakage to Exterior or Total Leakage)</t>
    </r>
  </si>
  <si>
    <r>
      <t>Test</t>
    </r>
    <r>
      <rPr>
        <vertAlign val="superscript"/>
        <sz val="14"/>
        <color theme="1"/>
        <rFont val="Calibri"/>
        <family val="2"/>
        <scheme val="minor"/>
      </rPr>
      <t>1</t>
    </r>
    <r>
      <rPr>
        <sz val="14"/>
        <color theme="1"/>
        <rFont val="Calibri"/>
        <family val="2"/>
        <scheme val="minor"/>
      </rPr>
      <t xml:space="preserve"> CFM</t>
    </r>
    <r>
      <rPr>
        <vertAlign val="subscript"/>
        <sz val="14"/>
        <color theme="1"/>
        <rFont val="Calibri"/>
        <family val="2"/>
        <scheme val="minor"/>
      </rPr>
      <t>25</t>
    </r>
  </si>
  <si>
    <r>
      <rPr>
        <b/>
        <sz val="12"/>
        <color theme="1"/>
        <rFont val="Calibri"/>
        <family val="2"/>
        <scheme val="minor"/>
      </rPr>
      <t>ACH</t>
    </r>
    <r>
      <rPr>
        <b/>
        <vertAlign val="subscript"/>
        <sz val="12"/>
        <color theme="1"/>
        <rFont val="Calibri"/>
        <family val="2"/>
        <scheme val="minor"/>
      </rPr>
      <t>50</t>
    </r>
    <r>
      <rPr>
        <b/>
        <sz val="12"/>
        <color theme="1"/>
        <rFont val="Calibri"/>
        <family val="2"/>
        <scheme val="minor"/>
      </rPr>
      <t>:</t>
    </r>
    <r>
      <rPr>
        <sz val="12"/>
        <color theme="1"/>
        <rFont val="Calibri"/>
        <family val="2"/>
        <scheme val="minor"/>
      </rPr>
      <t xml:space="preserve">  Air changes per hour at 50 pascals of pressure</t>
    </r>
  </si>
  <si>
    <r>
      <rPr>
        <b/>
        <sz val="12"/>
        <color theme="1"/>
        <rFont val="Calibri"/>
        <family val="2"/>
        <scheme val="minor"/>
      </rPr>
      <t>Conditioned Volume:</t>
    </r>
    <r>
      <rPr>
        <sz val="12"/>
        <color theme="1"/>
        <rFont val="Calibri"/>
        <family val="2"/>
        <scheme val="minor"/>
      </rPr>
      <t xml:space="preserve">  Volume of conditioned space (CFA X ceiling hieght)</t>
    </r>
  </si>
  <si>
    <r>
      <rPr>
        <b/>
        <sz val="12"/>
        <color theme="1"/>
        <rFont val="Calibri"/>
        <family val="2"/>
        <scheme val="minor"/>
      </rPr>
      <t>CFA:</t>
    </r>
    <r>
      <rPr>
        <sz val="12"/>
        <color theme="1"/>
        <rFont val="Calibri"/>
        <family val="2"/>
        <scheme val="minor"/>
      </rPr>
      <t xml:space="preserve">  Conditioned floor area in square feet</t>
    </r>
  </si>
  <si>
    <t>Ceiling Hieght (ft)</t>
  </si>
  <si>
    <r>
      <t>Calculated Test Result (ACH</t>
    </r>
    <r>
      <rPr>
        <vertAlign val="subscript"/>
        <sz val="14"/>
        <color theme="1"/>
        <rFont val="Calibri"/>
        <family val="2"/>
        <scheme val="minor"/>
      </rPr>
      <t>50</t>
    </r>
    <r>
      <rPr>
        <sz val="14"/>
        <color theme="1"/>
        <rFont val="Calibri"/>
        <family val="2"/>
        <scheme val="minor"/>
      </rPr>
      <t>)</t>
    </r>
  </si>
  <si>
    <r>
      <rPr>
        <sz val="14"/>
        <color theme="1"/>
        <rFont val="Calibri"/>
        <family val="2"/>
      </rPr>
      <t>≤</t>
    </r>
    <r>
      <rPr>
        <sz val="14"/>
        <color theme="1"/>
        <rFont val="Calibri"/>
        <family val="2"/>
        <scheme val="minor"/>
      </rPr>
      <t>5.0 ACH</t>
    </r>
    <r>
      <rPr>
        <vertAlign val="subscript"/>
        <sz val="14"/>
        <color theme="1"/>
        <rFont val="Calibri"/>
        <family val="2"/>
        <scheme val="minor"/>
      </rPr>
      <t>50</t>
    </r>
    <r>
      <rPr>
        <sz val="12"/>
        <color theme="1"/>
        <rFont val="Calibri"/>
        <family val="2"/>
        <scheme val="minor"/>
      </rPr>
      <t xml:space="preserve">                         </t>
    </r>
    <r>
      <rPr>
        <sz val="10"/>
        <color theme="1"/>
        <rFont val="Calibri"/>
        <family val="2"/>
        <scheme val="minor"/>
      </rPr>
      <t>(CFM</t>
    </r>
    <r>
      <rPr>
        <vertAlign val="subscript"/>
        <sz val="10"/>
        <color theme="1"/>
        <rFont val="Calibri"/>
        <family val="2"/>
        <scheme val="minor"/>
      </rPr>
      <t xml:space="preserve">50 </t>
    </r>
    <r>
      <rPr>
        <sz val="10"/>
        <color theme="1"/>
        <rFont val="Calibri"/>
        <family val="2"/>
        <scheme val="minor"/>
      </rPr>
      <t xml:space="preserve">X 60 </t>
    </r>
    <r>
      <rPr>
        <sz val="10"/>
        <color theme="1"/>
        <rFont val="Calibri"/>
        <family val="2"/>
      </rPr>
      <t>÷ conditioned Volume)</t>
    </r>
  </si>
  <si>
    <t>Calculated Volume (cubic feet)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</si>
</sst>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3" x14ac:knownFonts="1">
    <font>
      <sz val="11"/>
      <color theme="1"/>
      <name val="Calibri"/>
      <family val="2"/>
      <scheme val="minor"/>
    </font>
    <font>
      <sz val="20"/>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vertAlign val="superscript"/>
      <sz val="14"/>
      <color theme="1"/>
      <name val="Calibri"/>
      <family val="2"/>
      <scheme val="minor"/>
    </font>
    <font>
      <vertAlign val="subscript"/>
      <sz val="14"/>
      <color theme="1"/>
      <name val="Calibri"/>
      <family val="2"/>
      <scheme val="minor"/>
    </font>
    <font>
      <b/>
      <vertAlign val="subscript"/>
      <sz val="12"/>
      <color theme="1"/>
      <name val="Calibri"/>
      <family val="2"/>
      <scheme val="minor"/>
    </font>
    <font>
      <b/>
      <sz val="16"/>
      <color theme="1"/>
      <name val="Calibri"/>
      <family val="2"/>
      <scheme val="minor"/>
    </font>
    <font>
      <i/>
      <sz val="16"/>
      <color theme="1"/>
      <name val="Calibri"/>
      <family val="2"/>
      <scheme val="minor"/>
    </font>
    <font>
      <b/>
      <i/>
      <sz val="14"/>
      <color theme="1"/>
      <name val="Calibri"/>
      <family val="2"/>
      <scheme val="minor"/>
    </font>
    <font>
      <b/>
      <i/>
      <sz val="18"/>
      <color theme="1"/>
      <name val="Calibri"/>
      <family val="2"/>
      <scheme val="minor"/>
    </font>
    <font>
      <u/>
      <sz val="12"/>
      <color theme="1"/>
      <name val="Calibri"/>
      <family val="2"/>
      <scheme val="minor"/>
    </font>
    <font>
      <vertAlign val="subscript"/>
      <sz val="12"/>
      <color theme="1"/>
      <name val="Calibri"/>
      <family val="2"/>
      <scheme val="minor"/>
    </font>
    <font>
      <sz val="10"/>
      <name val="Arial"/>
      <family val="2"/>
    </font>
    <font>
      <sz val="13"/>
      <color theme="1"/>
      <name val="Calibri"/>
      <family val="2"/>
      <scheme val="minor"/>
    </font>
    <font>
      <sz val="8"/>
      <color indexed="81"/>
      <name val="Tahoma"/>
      <family val="2"/>
    </font>
    <font>
      <b/>
      <sz val="8"/>
      <color indexed="81"/>
      <name val="Tahoma"/>
      <family val="2"/>
    </font>
    <font>
      <sz val="10"/>
      <color theme="1"/>
      <name val="Calibri"/>
      <family val="2"/>
      <scheme val="minor"/>
    </font>
    <font>
      <vertAlign val="subscript"/>
      <sz val="10"/>
      <color theme="1"/>
      <name val="Calibri"/>
      <family val="2"/>
      <scheme val="minor"/>
    </font>
    <font>
      <sz val="10"/>
      <color theme="1"/>
      <name val="Calibri"/>
      <family val="2"/>
    </font>
    <font>
      <sz val="14"/>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86">
    <xf numFmtId="0" fontId="0" fillId="0" borderId="0" xfId="0"/>
    <xf numFmtId="0" fontId="2" fillId="2" borderId="0" xfId="0" applyFont="1" applyFill="1" applyBorder="1" applyProtection="1"/>
    <xf numFmtId="0" fontId="2" fillId="2" borderId="2" xfId="0" applyFont="1" applyFill="1" applyBorder="1" applyAlignment="1" applyProtection="1">
      <alignment horizontal="center" vertical="center"/>
    </xf>
    <xf numFmtId="0" fontId="0" fillId="0" borderId="0" xfId="0" applyProtection="1">
      <protection hidden="1"/>
    </xf>
    <xf numFmtId="0" fontId="11" fillId="0" borderId="0" xfId="0" applyFont="1"/>
    <xf numFmtId="0" fontId="11" fillId="0" borderId="0" xfId="0" applyFont="1" applyProtection="1">
      <protection hidden="1"/>
    </xf>
    <xf numFmtId="0" fontId="2" fillId="2" borderId="8" xfId="0" applyFont="1" applyFill="1" applyBorder="1" applyAlignment="1" applyProtection="1">
      <alignment horizontal="right"/>
    </xf>
    <xf numFmtId="0" fontId="3"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right"/>
    </xf>
    <xf numFmtId="0" fontId="2" fillId="2" borderId="23" xfId="0" applyFont="1" applyFill="1" applyBorder="1" applyProtection="1"/>
    <xf numFmtId="0" fontId="2" fillId="2" borderId="24" xfId="0" applyFont="1" applyFill="1" applyBorder="1" applyProtection="1"/>
    <xf numFmtId="0" fontId="2" fillId="2" borderId="25" xfId="0" applyFont="1" applyFill="1" applyBorder="1" applyProtection="1"/>
    <xf numFmtId="0" fontId="2" fillId="2" borderId="1"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wrapText="1"/>
    </xf>
    <xf numFmtId="0" fontId="15" fillId="0" borderId="0" xfId="0" applyFont="1"/>
    <xf numFmtId="0" fontId="16" fillId="3" borderId="0" xfId="0" applyFont="1" applyFill="1" applyBorder="1" applyAlignment="1" applyProtection="1">
      <alignment horizontal="center"/>
      <protection locked="0"/>
    </xf>
    <xf numFmtId="0" fontId="2" fillId="3" borderId="0" xfId="0" applyNumberFormat="1" applyFont="1" applyFill="1" applyBorder="1" applyAlignment="1" applyProtection="1">
      <alignment horizontal="left"/>
      <protection locked="0"/>
    </xf>
    <xf numFmtId="0" fontId="1" fillId="3" borderId="0" xfId="0" applyFont="1" applyFill="1" applyBorder="1" applyAlignment="1" applyProtection="1">
      <alignment horizontal="center"/>
      <protection locked="0"/>
    </xf>
    <xf numFmtId="0" fontId="3" fillId="2" borderId="0" xfId="0" applyFont="1" applyFill="1" applyBorder="1" applyAlignment="1" applyProtection="1">
      <alignment horizontal="center" vertical="center" wrapText="1"/>
    </xf>
    <xf numFmtId="164" fontId="2" fillId="2" borderId="0" xfId="0" applyNumberFormat="1" applyFont="1" applyFill="1" applyBorder="1" applyAlignment="1" applyProtection="1">
      <alignment horizontal="center" vertical="center"/>
      <protection hidden="1"/>
    </xf>
    <xf numFmtId="0" fontId="0" fillId="0" borderId="7" xfId="0" applyBorder="1"/>
    <xf numFmtId="0" fontId="0" fillId="0" borderId="35" xfId="0" applyBorder="1"/>
    <xf numFmtId="0" fontId="0" fillId="0" borderId="8" xfId="0" applyBorder="1"/>
    <xf numFmtId="0" fontId="0" fillId="0" borderId="0" xfId="0" applyBorder="1"/>
    <xf numFmtId="0" fontId="0" fillId="0" borderId="9" xfId="0" applyBorder="1"/>
    <xf numFmtId="0" fontId="0" fillId="0" borderId="23" xfId="0" applyBorder="1"/>
    <xf numFmtId="0" fontId="0" fillId="0" borderId="24" xfId="0" applyBorder="1"/>
    <xf numFmtId="0" fontId="0" fillId="0" borderId="25" xfId="0" applyBorder="1"/>
    <xf numFmtId="0" fontId="11" fillId="2" borderId="7" xfId="0" applyFont="1" applyFill="1" applyBorder="1" applyProtection="1"/>
    <xf numFmtId="0" fontId="11" fillId="2" borderId="35" xfId="0" applyFont="1" applyFill="1" applyBorder="1" applyProtection="1"/>
    <xf numFmtId="0" fontId="0" fillId="2" borderId="8" xfId="0" applyFill="1" applyBorder="1" applyProtection="1"/>
    <xf numFmtId="0" fontId="0" fillId="2" borderId="9" xfId="0" applyFill="1" applyBorder="1" applyProtection="1"/>
    <xf numFmtId="0" fontId="10" fillId="2" borderId="0" xfId="0" applyFont="1" applyFill="1" applyBorder="1" applyProtection="1"/>
    <xf numFmtId="0" fontId="0" fillId="2" borderId="0" xfId="0" applyFill="1" applyBorder="1" applyProtection="1"/>
    <xf numFmtId="0" fontId="3" fillId="2" borderId="0" xfId="0" applyFont="1" applyFill="1" applyBorder="1" applyProtection="1"/>
    <xf numFmtId="0" fontId="0" fillId="2" borderId="23" xfId="0" applyFill="1" applyBorder="1" applyProtection="1"/>
    <xf numFmtId="0" fontId="0" fillId="2" borderId="24" xfId="0" applyFill="1" applyBorder="1" applyProtection="1"/>
    <xf numFmtId="0" fontId="0" fillId="2" borderId="25" xfId="0" applyFill="1" applyBorder="1" applyProtection="1"/>
    <xf numFmtId="0" fontId="2" fillId="3" borderId="3"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1" fillId="3" borderId="9" xfId="0" applyFont="1" applyFill="1" applyBorder="1" applyAlignment="1" applyProtection="1">
      <alignment horizontal="center"/>
    </xf>
    <xf numFmtId="0" fontId="3" fillId="2" borderId="0" xfId="0" applyFont="1" applyFill="1" applyBorder="1" applyAlignment="1" applyProtection="1">
      <alignment horizontal="center" vertical="center"/>
    </xf>
    <xf numFmtId="0" fontId="12" fillId="2" borderId="34" xfId="0" applyFont="1" applyFill="1" applyBorder="1" applyAlignment="1" applyProtection="1">
      <alignment horizontal="center"/>
    </xf>
    <xf numFmtId="0" fontId="12" fillId="2" borderId="0" xfId="0" applyFont="1" applyFill="1" applyBorder="1" applyAlignment="1" applyProtection="1">
      <alignment horizontal="center"/>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9" fontId="3" fillId="2" borderId="10" xfId="0" applyNumberFormat="1" applyFont="1" applyFill="1" applyBorder="1" applyAlignment="1" applyProtection="1">
      <alignment horizontal="center" vertical="center"/>
    </xf>
    <xf numFmtId="9" fontId="3" fillId="2" borderId="11" xfId="0" applyNumberFormat="1" applyFont="1" applyFill="1" applyBorder="1" applyAlignment="1" applyProtection="1">
      <alignment horizontal="center" vertical="center"/>
    </xf>
    <xf numFmtId="9" fontId="3" fillId="2" borderId="12" xfId="0" applyNumberFormat="1" applyFont="1" applyFill="1" applyBorder="1" applyAlignment="1" applyProtection="1">
      <alignment horizontal="center" vertical="center"/>
    </xf>
    <xf numFmtId="9" fontId="3" fillId="2" borderId="13"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protection hidden="1"/>
    </xf>
    <xf numFmtId="0" fontId="3" fillId="3" borderId="5" xfId="0" applyFont="1" applyFill="1" applyBorder="1" applyAlignment="1" applyProtection="1">
      <alignment horizontal="center" vertical="center"/>
      <protection locked="0"/>
    </xf>
    <xf numFmtId="0" fontId="9" fillId="0" borderId="34" xfId="0" applyFont="1" applyBorder="1" applyAlignment="1">
      <alignment horizontal="center" vertical="center"/>
    </xf>
    <xf numFmtId="0" fontId="9" fillId="0" borderId="0" xfId="0" applyFont="1" applyBorder="1" applyAlignment="1">
      <alignment horizontal="center"/>
    </xf>
    <xf numFmtId="0" fontId="4" fillId="2" borderId="0" xfId="0" applyFont="1" applyFill="1" applyBorder="1" applyAlignment="1" applyProtection="1">
      <alignment horizontal="left" wrapText="1"/>
    </xf>
    <xf numFmtId="0" fontId="3" fillId="2" borderId="0" xfId="0" applyFont="1" applyFill="1" applyBorder="1" applyAlignment="1" applyProtection="1">
      <alignment horizontal="left"/>
    </xf>
    <xf numFmtId="0" fontId="4" fillId="2" borderId="0" xfId="0" applyFont="1" applyFill="1" applyBorder="1" applyAlignment="1" applyProtection="1">
      <alignment horizontal="left"/>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2" fontId="2" fillId="2" borderId="31" xfId="0" applyNumberFormat="1" applyFont="1" applyFill="1" applyBorder="1" applyAlignment="1" applyProtection="1">
      <alignment horizontal="center" vertical="center"/>
      <protection hidden="1"/>
    </xf>
    <xf numFmtId="2" fontId="2" fillId="2" borderId="32" xfId="0"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wrapText="1"/>
    </xf>
    <xf numFmtId="0" fontId="2" fillId="2" borderId="30"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164" fontId="2" fillId="2" borderId="33" xfId="0" applyNumberFormat="1" applyFont="1" applyFill="1" applyBorder="1" applyAlignment="1" applyProtection="1">
      <alignment horizontal="center" vertical="center"/>
      <protection hidden="1"/>
    </xf>
    <xf numFmtId="164" fontId="2" fillId="2" borderId="34" xfId="0" applyNumberFormat="1" applyFont="1" applyFill="1" applyBorder="1" applyAlignment="1" applyProtection="1">
      <alignment horizontal="center" vertical="center"/>
      <protection hidden="1"/>
    </xf>
    <xf numFmtId="164" fontId="2" fillId="2" borderId="35" xfId="0" applyNumberFormat="1" applyFont="1" applyFill="1" applyBorder="1" applyAlignment="1" applyProtection="1">
      <alignment horizontal="center" vertical="center"/>
      <protection hidden="1"/>
    </xf>
    <xf numFmtId="1" fontId="2" fillId="2" borderId="26" xfId="0" applyNumberFormat="1" applyFont="1" applyFill="1" applyBorder="1" applyAlignment="1" applyProtection="1">
      <alignment horizontal="center" vertical="center"/>
      <protection hidden="1"/>
    </xf>
    <xf numFmtId="1" fontId="2" fillId="2" borderId="17" xfId="0" applyNumberFormat="1" applyFont="1" applyFill="1" applyBorder="1" applyAlignment="1" applyProtection="1">
      <alignment horizontal="center" vertical="center"/>
      <protection hidden="1"/>
    </xf>
    <xf numFmtId="1" fontId="2" fillId="2" borderId="20" xfId="0" applyNumberFormat="1" applyFont="1" applyFill="1" applyBorder="1" applyAlignment="1" applyProtection="1">
      <alignment horizontal="center" vertical="center"/>
      <protection hidden="1"/>
    </xf>
    <xf numFmtId="0" fontId="2" fillId="2" borderId="26"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3" borderId="16"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19" xfId="0" applyFont="1" applyFill="1" applyBorder="1" applyAlignment="1" applyProtection="1">
      <alignment horizontal="left"/>
      <protection locked="0"/>
    </xf>
    <xf numFmtId="0" fontId="2" fillId="3" borderId="18" xfId="0" applyFont="1" applyFill="1" applyBorder="1" applyAlignment="1" applyProtection="1">
      <alignment horizontal="left"/>
      <protection locked="0"/>
    </xf>
    <xf numFmtId="0" fontId="2" fillId="3" borderId="17" xfId="0" applyFont="1" applyFill="1" applyBorder="1" applyAlignment="1" applyProtection="1">
      <alignment horizontal="left"/>
      <protection locked="0"/>
    </xf>
    <xf numFmtId="0" fontId="2" fillId="3" borderId="20" xfId="0" applyFont="1" applyFill="1" applyBorder="1" applyAlignment="1" applyProtection="1">
      <alignment horizontal="left"/>
      <protection locked="0"/>
    </xf>
    <xf numFmtId="0" fontId="5" fillId="2" borderId="8"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9" xfId="0" applyFont="1" applyFill="1" applyBorder="1" applyAlignment="1" applyProtection="1">
      <alignment horizontal="center"/>
    </xf>
    <xf numFmtId="0" fontId="2" fillId="3" borderId="17" xfId="0" applyFont="1" applyFill="1" applyBorder="1" applyAlignment="1" applyProtection="1">
      <alignment horizontal="left" vertical="center"/>
      <protection locked="0"/>
    </xf>
    <xf numFmtId="0" fontId="2" fillId="3" borderId="20" xfId="0" applyFont="1" applyFill="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66675</xdr:colOff>
      <xdr:row>0</xdr:row>
      <xdr:rowOff>133350</xdr:rowOff>
    </xdr:from>
    <xdr:ext cx="184731" cy="264560"/>
    <xdr:sp macro="" textlink="">
      <xdr:nvSpPr>
        <xdr:cNvPr id="2" name="TextBox 1"/>
        <xdr:cNvSpPr txBox="1"/>
      </xdr:nvSpPr>
      <xdr:spPr>
        <a:xfrm>
          <a:off x="3114675" y="13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514350</xdr:colOff>
      <xdr:row>0</xdr:row>
      <xdr:rowOff>19050</xdr:rowOff>
    </xdr:from>
    <xdr:ext cx="3124200" cy="5086351"/>
    <xdr:sp macro="" textlink="">
      <xdr:nvSpPr>
        <xdr:cNvPr id="3" name="TextBox 2"/>
        <xdr:cNvSpPr txBox="1"/>
      </xdr:nvSpPr>
      <xdr:spPr>
        <a:xfrm>
          <a:off x="2952750" y="19050"/>
          <a:ext cx="3124200" cy="5086351"/>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0" i="0" baseline="0">
              <a:solidFill>
                <a:schemeClr val="tx1"/>
              </a:solidFill>
              <a:latin typeface="+mn-lt"/>
              <a:ea typeface="+mn-ea"/>
              <a:cs typeface="+mn-cs"/>
            </a:rPr>
            <a:t>Copyright: Washington State University  Extension Energy Program*</a:t>
          </a:r>
          <a:endParaRPr lang="en-US"/>
        </a:p>
        <a:p>
          <a:pPr rtl="0"/>
          <a:r>
            <a:rPr lang="en-US" sz="1100" b="0" i="0" baseline="0">
              <a:solidFill>
                <a:schemeClr val="tx1"/>
              </a:solidFill>
              <a:latin typeface="+mn-lt"/>
              <a:ea typeface="+mn-ea"/>
              <a:cs typeface="+mn-cs"/>
            </a:rPr>
            <a:t>© 2010*</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*WSUEEP grants limited, conditional permission to Designated Users for: </a:t>
          </a:r>
          <a:endParaRPr lang="en-US"/>
        </a:p>
        <a:p>
          <a:pPr rtl="0"/>
          <a:r>
            <a:rPr lang="en-US" sz="1100" b="0" i="0" baseline="0">
              <a:solidFill>
                <a:schemeClr val="tx1"/>
              </a:solidFill>
              <a:latin typeface="+mn-lt"/>
              <a:ea typeface="+mn-ea"/>
              <a:cs typeface="+mn-cs"/>
            </a:rPr>
            <a:t>1. Creation and distribution of free copies of the Spreadsheets and Workbooks, including electronic          reproduction;</a:t>
          </a:r>
          <a:endParaRPr lang="en-US"/>
        </a:p>
        <a:p>
          <a:pPr rtl="0"/>
          <a:r>
            <a:rPr lang="en-US" sz="1100" b="0" i="0" baseline="0">
              <a:solidFill>
                <a:schemeClr val="tx1"/>
              </a:solidFill>
              <a:latin typeface="+mn-lt"/>
              <a:ea typeface="+mn-ea"/>
              <a:cs typeface="+mn-cs"/>
            </a:rPr>
            <a:t>2. Editing of unprotected cells; and</a:t>
          </a:r>
          <a:endParaRPr lang="en-US"/>
        </a:p>
        <a:p>
          <a:pPr rtl="0"/>
          <a:r>
            <a:rPr lang="en-US" sz="1100" b="0" i="0" baseline="0">
              <a:solidFill>
                <a:schemeClr val="tx1"/>
              </a:solidFill>
              <a:latin typeface="+mn-lt"/>
              <a:ea typeface="+mn-ea"/>
              <a:cs typeface="+mn-cs"/>
            </a:rPr>
            <a:t>3. Printing results from the Workbooks;</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The condition for permission is that the source of any materials copied or used from the Spreadsheets or Workbooks shall be acknowledged as: "Copied by permission from Washington State University  Extension Energy Program."</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a:t>
          </a:r>
          <a:endParaRPr lang="en-US"/>
        </a:p>
        <a:p>
          <a:pPr rtl="0"/>
          <a:r>
            <a:rPr lang="en-US" sz="1100" b="0" i="0" baseline="0">
              <a:solidFill>
                <a:schemeClr val="tx1"/>
              </a:solidFill>
              <a:latin typeface="+mn-lt"/>
              <a:ea typeface="+mn-ea"/>
              <a:cs typeface="+mn-cs"/>
            </a:rPr>
            <a:t>EnergyCode@energy.wsu.edu</a:t>
          </a:r>
        </a:p>
        <a:p>
          <a:pPr rtl="0"/>
          <a:r>
            <a:rPr lang="en-US" sz="1100" b="0" i="0" baseline="0">
              <a:solidFill>
                <a:schemeClr val="tx1"/>
              </a:solidFill>
              <a:latin typeface="+mn-lt"/>
              <a:ea typeface="+mn-ea"/>
              <a:cs typeface="+mn-cs"/>
            </a:rPr>
            <a:t>All other rights reserved.</a:t>
          </a:r>
          <a:endParaRPr lang="en-US"/>
        </a:p>
        <a:p>
          <a:endParaRPr lang="en-US" sz="1100"/>
        </a:p>
      </xdr:txBody>
    </xdr:sp>
    <xdr:clientData/>
  </xdr:oneCellAnchor>
  <xdr:oneCellAnchor>
    <xdr:from>
      <xdr:col>0</xdr:col>
      <xdr:colOff>57150</xdr:colOff>
      <xdr:row>0</xdr:row>
      <xdr:rowOff>38099</xdr:rowOff>
    </xdr:from>
    <xdr:ext cx="2740687" cy="5076825"/>
    <xdr:sp macro="" textlink="">
      <xdr:nvSpPr>
        <xdr:cNvPr id="4" name="TextBox 3"/>
        <xdr:cNvSpPr txBox="1"/>
      </xdr:nvSpPr>
      <xdr:spPr>
        <a:xfrm>
          <a:off x="57150" y="38099"/>
          <a:ext cx="2740687" cy="5076825"/>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indent="0" rtl="0"/>
          <a:r>
            <a:rPr lang="en-US" sz="1100" b="1" i="0" baseline="0">
              <a:solidFill>
                <a:schemeClr val="tx1"/>
              </a:solidFill>
              <a:latin typeface="+mn-lt"/>
              <a:ea typeface="+mn-ea"/>
              <a:cs typeface="+mn-cs"/>
            </a:rPr>
            <a:t>Washington State Energy Code</a:t>
          </a:r>
        </a:p>
        <a:p>
          <a:pPr marL="0" indent="0" rtl="0"/>
          <a:r>
            <a:rPr lang="en-US" sz="1100" b="1" i="0" baseline="0">
              <a:solidFill>
                <a:schemeClr val="tx1"/>
              </a:solidFill>
              <a:latin typeface="+mn-lt"/>
              <a:ea typeface="+mn-ea"/>
              <a:cs typeface="+mn-cs"/>
            </a:rPr>
            <a:t>Duct and Blower Door Testing Calculator</a:t>
          </a:r>
        </a:p>
        <a:p>
          <a:pPr marL="0" indent="0" rtl="0"/>
          <a:r>
            <a:rPr lang="en-US" sz="1100" b="0" i="0" baseline="0">
              <a:solidFill>
                <a:schemeClr val="tx1"/>
              </a:solidFill>
              <a:latin typeface="+mn-lt"/>
              <a:ea typeface="+mn-ea"/>
              <a:cs typeface="+mn-cs"/>
            </a:rPr>
            <a:t> </a:t>
          </a:r>
        </a:p>
        <a:p>
          <a:pPr marL="0" indent="0" rtl="0" fontAlgn="base"/>
          <a:r>
            <a:rPr lang="en-US" sz="1100" b="0" i="0" baseline="0">
              <a:solidFill>
                <a:schemeClr val="tx1"/>
              </a:solidFill>
              <a:latin typeface="+mn-lt"/>
              <a:ea typeface="+mn-ea"/>
              <a:cs typeface="+mn-cs"/>
            </a:rPr>
            <a:t>For All Residential Occupancies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2010 Edition, September 1, 2010</a:t>
          </a:r>
        </a:p>
        <a:p>
          <a:pPr marL="0" indent="0" rtl="0"/>
          <a:r>
            <a:rPr lang="en-US" sz="1100" b="0" i="0" baseline="0">
              <a:solidFill>
                <a:schemeClr val="tx1"/>
              </a:solidFill>
              <a:latin typeface="+mn-lt"/>
              <a:ea typeface="+mn-ea"/>
              <a:cs typeface="+mn-cs"/>
            </a:rPr>
            <a:t>WSUEEP10-028</a:t>
          </a:r>
        </a:p>
        <a:p>
          <a:pPr marL="0" indent="0" rtl="0"/>
          <a:r>
            <a:rPr lang="en-US" sz="1100" b="0" i="0" baseline="0">
              <a:solidFill>
                <a:schemeClr val="tx1"/>
              </a:solidFill>
              <a:latin typeface="+mn-lt"/>
              <a:ea typeface="+mn-ea"/>
              <a:cs typeface="+mn-cs"/>
            </a:rPr>
            <a:t>Prepared by: Luke Howard, Gary Nordeen,  Emily Salzberg</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Funded in part by:</a:t>
          </a:r>
        </a:p>
        <a:p>
          <a:pPr marL="0" indent="0" rtl="0"/>
          <a:r>
            <a:rPr lang="en-US" sz="1100" b="0" i="0" baseline="0">
              <a:solidFill>
                <a:schemeClr val="tx1"/>
              </a:solidFill>
              <a:latin typeface="+mn-lt"/>
              <a:ea typeface="+mn-ea"/>
              <a:cs typeface="+mn-cs"/>
            </a:rPr>
            <a:t>The U.S. Department of Energy &amp;</a:t>
          </a:r>
        </a:p>
        <a:p>
          <a:pPr marL="0" indent="0" rtl="0"/>
          <a:r>
            <a:rPr lang="en-US" sz="1100" b="0" i="0" baseline="0">
              <a:solidFill>
                <a:schemeClr val="tx1"/>
              </a:solidFill>
              <a:latin typeface="+mn-lt"/>
              <a:ea typeface="+mn-ea"/>
              <a:cs typeface="+mn-cs"/>
            </a:rPr>
            <a:t>Northwest Energy Efficiency Alliance</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Washington State University</a:t>
          </a:r>
        </a:p>
        <a:p>
          <a:pPr marL="0" indent="0" rtl="0"/>
          <a:r>
            <a:rPr lang="en-US" sz="1100" b="0" i="0" baseline="0">
              <a:solidFill>
                <a:schemeClr val="tx1"/>
              </a:solidFill>
              <a:latin typeface="+mn-lt"/>
              <a:ea typeface="+mn-ea"/>
              <a:cs typeface="+mn-cs"/>
            </a:rPr>
            <a:t>Extension Energy Program</a:t>
          </a:r>
        </a:p>
        <a:p>
          <a:pPr marL="0" indent="0" rtl="0"/>
          <a:r>
            <a:rPr lang="en-US" sz="1100" b="0" i="0" baseline="0">
              <a:solidFill>
                <a:schemeClr val="tx1"/>
              </a:solidFill>
              <a:latin typeface="+mn-lt"/>
              <a:ea typeface="+mn-ea"/>
              <a:cs typeface="+mn-cs"/>
            </a:rPr>
            <a:t>905 Plum Street SE</a:t>
          </a:r>
        </a:p>
        <a:p>
          <a:pPr marL="0" indent="0" rtl="0"/>
          <a:r>
            <a:rPr lang="en-US" sz="1100" b="0" i="0" baseline="0">
              <a:solidFill>
                <a:schemeClr val="tx1"/>
              </a:solidFill>
              <a:latin typeface="+mn-lt"/>
              <a:ea typeface="+mn-ea"/>
              <a:cs typeface="+mn-cs"/>
            </a:rPr>
            <a:t>P.O. Box 43165</a:t>
          </a:r>
        </a:p>
        <a:p>
          <a:pPr marL="0" indent="0" rtl="0"/>
          <a:r>
            <a:rPr lang="en-US" sz="1100" b="0" i="0" baseline="0">
              <a:solidFill>
                <a:schemeClr val="tx1"/>
              </a:solidFill>
              <a:latin typeface="+mn-lt"/>
              <a:ea typeface="+mn-ea"/>
              <a:cs typeface="+mn-cs"/>
            </a:rPr>
            <a:t>Olympia, WA 98504-3165</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E-mail: EnergyCode@energy.wsu.edu</a:t>
          </a:r>
        </a:p>
        <a:p>
          <a:pPr marL="0" indent="0" rtl="0" fontAlgn="base"/>
          <a:endParaRPr lang="en-US" sz="1100" b="0" i="0" baseline="0">
            <a:solidFill>
              <a:schemeClr val="tx1"/>
            </a:solidFill>
            <a:latin typeface="+mn-lt"/>
            <a:ea typeface="+mn-ea"/>
            <a:cs typeface="+mn-cs"/>
          </a:endParaRPr>
        </a:p>
        <a:p>
          <a:pPr marL="0" indent="0" rtl="0" fontAlgn="base"/>
          <a:endParaRPr lang="en-US" sz="1100" b="0" i="0" baseline="0">
            <a:solidFill>
              <a:schemeClr val="tx1"/>
            </a:solidFill>
            <a:latin typeface="+mn-lt"/>
            <a:ea typeface="+mn-ea"/>
            <a:cs typeface="+mn-cs"/>
          </a:endParaRPr>
        </a:p>
        <a:p>
          <a:pPr marL="0" indent="0"/>
          <a:endParaRPr lang="en-US" sz="1100" b="0" i="0" baseline="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85723</xdr:rowOff>
    </xdr:from>
    <xdr:to>
      <xdr:col>6</xdr:col>
      <xdr:colOff>0</xdr:colOff>
      <xdr:row>68</xdr:row>
      <xdr:rowOff>0</xdr:rowOff>
    </xdr:to>
    <xdr:sp macro="" textlink="">
      <xdr:nvSpPr>
        <xdr:cNvPr id="2" name="TextBox 1"/>
        <xdr:cNvSpPr txBox="1"/>
      </xdr:nvSpPr>
      <xdr:spPr>
        <a:xfrm>
          <a:off x="247650" y="10182223"/>
          <a:ext cx="6410325" cy="562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R403.2.2 Sealing (Mandatory). </a:t>
          </a:r>
          <a:r>
            <a:rPr lang="en-US" sz="1100">
              <a:solidFill>
                <a:schemeClr val="dk1"/>
              </a:solidFill>
              <a:latin typeface="+mn-lt"/>
              <a:ea typeface="+mn-ea"/>
              <a:cs typeface="+mn-cs"/>
            </a:rPr>
            <a:t>Ducts, air handlers, and filter boxes shall be sealed. Joints and seams shall comply with either the </a:t>
          </a:r>
          <a:r>
            <a:rPr lang="en-US" sz="1100" i="1">
              <a:solidFill>
                <a:schemeClr val="dk1"/>
              </a:solidFill>
              <a:latin typeface="+mn-lt"/>
              <a:ea typeface="+mn-ea"/>
              <a:cs typeface="+mn-cs"/>
            </a:rPr>
            <a:t>International Mechanical Code</a:t>
          </a:r>
          <a:r>
            <a:rPr lang="en-US" sz="1100">
              <a:solidFill>
                <a:schemeClr val="dk1"/>
              </a:solidFill>
              <a:latin typeface="+mn-lt"/>
              <a:ea typeface="+mn-ea"/>
              <a:cs typeface="+mn-cs"/>
            </a:rPr>
            <a:t> or </a:t>
          </a:r>
          <a:r>
            <a:rPr lang="en-US" sz="1100" i="1">
              <a:solidFill>
                <a:schemeClr val="dk1"/>
              </a:solidFill>
              <a:latin typeface="+mn-lt"/>
              <a:ea typeface="+mn-ea"/>
              <a:cs typeface="+mn-cs"/>
            </a:rPr>
            <a:t>International Residential Code</a:t>
          </a:r>
          <a:r>
            <a:rPr lang="en-US" sz="1100">
              <a:solidFill>
                <a:schemeClr val="dk1"/>
              </a:solidFill>
              <a:latin typeface="+mn-lt"/>
              <a:ea typeface="+mn-ea"/>
              <a:cs typeface="+mn-cs"/>
            </a:rPr>
            <a:t>, as applicable.</a:t>
          </a:r>
        </a:p>
        <a:p>
          <a:r>
            <a:rPr lang="en-US" sz="1100" b="1">
              <a:solidFill>
                <a:schemeClr val="dk1"/>
              </a:solidFill>
              <a:latin typeface="+mn-lt"/>
              <a:ea typeface="+mn-ea"/>
              <a:cs typeface="+mn-cs"/>
            </a:rPr>
            <a:t>	Exceptions:</a:t>
          </a:r>
          <a:endParaRPr lang="en-US" sz="1100">
            <a:solidFill>
              <a:schemeClr val="dk1"/>
            </a:solidFill>
            <a:latin typeface="+mn-lt"/>
            <a:ea typeface="+mn-ea"/>
            <a:cs typeface="+mn-cs"/>
          </a:endParaRPr>
        </a:p>
        <a:p>
          <a:pPr lvl="0"/>
          <a:r>
            <a:rPr lang="en-US" sz="1100">
              <a:solidFill>
                <a:schemeClr val="dk1"/>
              </a:solidFill>
              <a:latin typeface="+mn-lt"/>
              <a:ea typeface="+mn-ea"/>
              <a:cs typeface="+mn-cs"/>
            </a:rPr>
            <a:t>	1.  Air-impermeable spray foam products shall be permitted to be applied without additional 	joint seals.</a:t>
          </a:r>
        </a:p>
        <a:p>
          <a:pPr lvl="0"/>
          <a:r>
            <a:rPr lang="en-US" sz="1100">
              <a:solidFill>
                <a:schemeClr val="dk1"/>
              </a:solidFill>
              <a:latin typeface="+mn-lt"/>
              <a:ea typeface="+mn-ea"/>
              <a:cs typeface="+mn-cs"/>
            </a:rPr>
            <a:t>	2.  Where a duct connection is made that is partially inaccessible, three screws or rivets shall 	be equally spaced on the exposed portion of the joint so as to prevent a hinge effect.</a:t>
          </a:r>
        </a:p>
        <a:p>
          <a:r>
            <a:rPr lang="en-US" sz="1100">
              <a:solidFill>
                <a:schemeClr val="dk1"/>
              </a:solidFill>
              <a:latin typeface="+mn-lt"/>
              <a:ea typeface="+mn-ea"/>
              <a:cs typeface="+mn-cs"/>
            </a:rPr>
            <a:t> 	3.</a:t>
          </a:r>
          <a:r>
            <a:rPr lang="en-US" sz="1100" baseline="0">
              <a:solidFill>
                <a:schemeClr val="dk1"/>
              </a:solidFill>
              <a:latin typeface="+mn-lt"/>
              <a:ea typeface="+mn-ea"/>
              <a:cs typeface="+mn-cs"/>
            </a:rPr>
            <a:t>  </a:t>
          </a:r>
          <a:r>
            <a:rPr lang="en-US" sz="1100">
              <a:solidFill>
                <a:schemeClr val="dk1"/>
              </a:solidFill>
              <a:latin typeface="+mn-lt"/>
              <a:ea typeface="+mn-ea"/>
              <a:cs typeface="+mn-cs"/>
            </a:rPr>
            <a:t>Continuously welded and locking-type longitudinal joints and seams in ducts operating at 	static pressures less than 2 inches of water column (500 Pa) pressure classification shall not 	require additional closure systems.</a:t>
          </a:r>
          <a:r>
            <a:rPr lang="en-US"/>
            <a:t> </a:t>
          </a:r>
          <a:r>
            <a:rPr lang="en-US" sz="1100">
              <a:solidFill>
                <a:schemeClr val="dk1"/>
              </a:solidFill>
              <a:latin typeface="+mn-lt"/>
              <a:ea typeface="+mn-ea"/>
              <a:cs typeface="+mn-cs"/>
            </a:rPr>
            <a:t>   </a:t>
          </a:r>
        </a:p>
        <a:p>
          <a:endParaRPr lang="en-US" sz="1100">
            <a:solidFill>
              <a:schemeClr val="dk1"/>
            </a:solidFill>
            <a:latin typeface="+mn-lt"/>
            <a:ea typeface="+mn-ea"/>
            <a:cs typeface="+mn-cs"/>
          </a:endParaRPr>
        </a:p>
        <a:p>
          <a:r>
            <a:rPr lang="en-US" sz="1100">
              <a:solidFill>
                <a:schemeClr val="dk1"/>
              </a:solidFill>
              <a:latin typeface="+mn-lt"/>
              <a:ea typeface="+mn-ea"/>
              <a:cs typeface="+mn-cs"/>
            </a:rPr>
            <a:t>Ducts shall be leak tested in accordance with WSU RS-33, using the maximum duct leakage rates specified. Duct tightness shall be verified by either of the following:</a:t>
          </a:r>
        </a:p>
        <a:p>
          <a:r>
            <a:rPr lang="en-US" sz="1100">
              <a:solidFill>
                <a:schemeClr val="dk1"/>
              </a:solidFill>
              <a:latin typeface="+mn-lt"/>
              <a:ea typeface="+mn-ea"/>
              <a:cs typeface="+mn-cs"/>
            </a:rPr>
            <a:t> 	1.</a:t>
          </a:r>
          <a:r>
            <a:rPr lang="en-US" sz="1100" baseline="0">
              <a:solidFill>
                <a:schemeClr val="dk1"/>
              </a:solidFill>
              <a:latin typeface="+mn-lt"/>
              <a:ea typeface="+mn-ea"/>
              <a:cs typeface="+mn-cs"/>
            </a:rPr>
            <a:t>  </a:t>
          </a:r>
          <a:r>
            <a:rPr lang="en-US" sz="1100">
              <a:solidFill>
                <a:schemeClr val="dk1"/>
              </a:solidFill>
              <a:latin typeface="+mn-lt"/>
              <a:ea typeface="+mn-ea"/>
              <a:cs typeface="+mn-cs"/>
            </a:rPr>
            <a:t>Postconstruction test:  Total leakage shall be less than or equal to 4 cfm (113.3 L/min) per 	100 square feet (9.29 m</a:t>
          </a:r>
          <a:r>
            <a:rPr lang="en-US" sz="1100" baseline="30000">
              <a:solidFill>
                <a:schemeClr val="dk1"/>
              </a:solidFill>
              <a:latin typeface="+mn-lt"/>
              <a:ea typeface="+mn-ea"/>
              <a:cs typeface="+mn-cs"/>
            </a:rPr>
            <a:t>2</a:t>
          </a:r>
          <a:r>
            <a:rPr lang="en-US" sz="1100">
              <a:solidFill>
                <a:schemeClr val="dk1"/>
              </a:solidFill>
              <a:latin typeface="+mn-lt"/>
              <a:ea typeface="+mn-ea"/>
              <a:cs typeface="+mn-cs"/>
            </a:rPr>
            <a:t>) of conditioned floor area when tested at a pressure differential of 	0.1 inches w.g. (25 Pa) across the entire system, including the manufacturer's air handler 	enclosure. All register boots shall be taped or otherwise sealed during the test. Leakage to 	outdoors shall be less than or equal to 4 cfm (133.3 L/min) per 100 square feet of 	conditioned floor area.</a:t>
          </a:r>
          <a:r>
            <a:rPr lang="en-US"/>
            <a:t> </a:t>
          </a:r>
        </a:p>
        <a:p>
          <a:r>
            <a:rPr lang="en-US" sz="1100">
              <a:solidFill>
                <a:schemeClr val="dk1"/>
              </a:solidFill>
              <a:latin typeface="+mn-lt"/>
              <a:ea typeface="+mn-ea"/>
              <a:cs typeface="+mn-cs"/>
            </a:rPr>
            <a:t>	2.  Rough-in test:  Total leakage shall be less than or equal to 4 cfm (113.3 L/min) per 100 	square feet (9.29 m</a:t>
          </a:r>
          <a:r>
            <a:rPr lang="en-US" sz="1100" baseline="30000">
              <a:solidFill>
                <a:schemeClr val="dk1"/>
              </a:solidFill>
              <a:latin typeface="+mn-lt"/>
              <a:ea typeface="+mn-ea"/>
              <a:cs typeface="+mn-cs"/>
            </a:rPr>
            <a:t>2</a:t>
          </a:r>
          <a:r>
            <a:rPr lang="en-US" sz="1100">
              <a:solidFill>
                <a:schemeClr val="dk1"/>
              </a:solidFill>
              <a:latin typeface="+mn-lt"/>
              <a:ea typeface="+mn-ea"/>
              <a:cs typeface="+mn-cs"/>
            </a:rPr>
            <a:t>) of conditioned floor area when tested at a pressure differential of 0.1 	inches w.g. (25 Pa) across the system, including the manufacturer's air handler enclosure. All 	registers shall be taped or otherwise sealed during the test. If the air handler is not installed 	at the time of the test, total leakage shall be less than or equal to 3 cfm (85 L/min) per 100 	square feet (9.29 m</a:t>
          </a:r>
          <a:r>
            <a:rPr lang="en-US" sz="1100" baseline="30000">
              <a:solidFill>
                <a:schemeClr val="dk1"/>
              </a:solidFill>
              <a:latin typeface="+mn-lt"/>
              <a:ea typeface="+mn-ea"/>
              <a:cs typeface="+mn-cs"/>
            </a:rPr>
            <a:t>2</a:t>
          </a:r>
          <a:r>
            <a:rPr lang="en-US" sz="1100">
              <a:solidFill>
                <a:schemeClr val="dk1"/>
              </a:solidFill>
              <a:latin typeface="+mn-lt"/>
              <a:ea typeface="+mn-ea"/>
              <a:cs typeface="+mn-cs"/>
            </a:rPr>
            <a:t>) of conditioned floor area.</a:t>
          </a:r>
        </a:p>
        <a:p>
          <a:r>
            <a:rPr lang="en-US" sz="1100" b="1">
              <a:solidFill>
                <a:schemeClr val="dk1"/>
              </a:solidFill>
              <a:latin typeface="+mn-lt"/>
              <a:ea typeface="+mn-ea"/>
              <a:cs typeface="+mn-cs"/>
            </a:rPr>
            <a:t/>
          </a:r>
          <a:br>
            <a:rPr lang="en-US" sz="1100" b="1">
              <a:solidFill>
                <a:schemeClr val="dk1"/>
              </a:solidFill>
              <a:latin typeface="+mn-lt"/>
              <a:ea typeface="+mn-ea"/>
              <a:cs typeface="+mn-cs"/>
            </a:rPr>
          </a:br>
          <a:r>
            <a:rPr lang="en-US" sz="1100" b="1">
              <a:solidFill>
                <a:schemeClr val="dk1"/>
              </a:solidFill>
              <a:latin typeface="+mn-lt"/>
              <a:ea typeface="+mn-ea"/>
              <a:cs typeface="+mn-cs"/>
            </a:rPr>
            <a:t>	Exception:</a:t>
          </a:r>
          <a:r>
            <a:rPr lang="en-US" sz="1100">
              <a:solidFill>
                <a:schemeClr val="dk1"/>
              </a:solidFill>
              <a:latin typeface="+mn-lt"/>
              <a:ea typeface="+mn-ea"/>
              <a:cs typeface="+mn-cs"/>
            </a:rPr>
            <a:t>  The total leakage test is not required for ducts and air handlers located entirely 	within the building thermal envelope. Ducts located in crawl spaces do not qualify for this 	exception.</a:t>
          </a:r>
        </a:p>
        <a:p>
          <a:r>
            <a:rPr lang="en-US" sz="1100">
              <a:solidFill>
                <a:schemeClr val="dk1"/>
              </a:solidFill>
              <a:latin typeface="+mn-lt"/>
              <a:ea typeface="+mn-ea"/>
              <a:cs typeface="+mn-cs"/>
            </a:rPr>
            <a:t> </a:t>
          </a:r>
        </a:p>
        <a:p>
          <a:r>
            <a:rPr lang="en-US" sz="1100" b="1">
              <a:solidFill>
                <a:schemeClr val="dk1"/>
              </a:solidFill>
              <a:latin typeface="+mn-lt"/>
              <a:ea typeface="+mn-ea"/>
              <a:cs typeface="+mn-cs"/>
            </a:rPr>
            <a:t>R403.2.2.1 Sealed air handler. </a:t>
          </a:r>
          <a:r>
            <a:rPr lang="en-US" sz="1100">
              <a:solidFill>
                <a:schemeClr val="dk1"/>
              </a:solidFill>
              <a:latin typeface="+mn-lt"/>
              <a:ea typeface="+mn-ea"/>
              <a:cs typeface="+mn-cs"/>
            </a:rPr>
            <a:t>Air handlers shall have a manufacturer's designation for an air leakage of no more than 2 percent of the design air flow rate when tested in accordance with ASHRAE 193.</a:t>
          </a:r>
          <a:r>
            <a:rPr lang="en-US"/>
            <a:t> </a:t>
          </a:r>
          <a:endParaRPr lang="en-US" sz="1100"/>
        </a:p>
      </xdr:txBody>
    </xdr:sp>
    <xdr:clientData/>
  </xdr:twoCellAnchor>
  <xdr:twoCellAnchor>
    <xdr:from>
      <xdr:col>1</xdr:col>
      <xdr:colOff>0</xdr:colOff>
      <xdr:row>69</xdr:row>
      <xdr:rowOff>38101</xdr:rowOff>
    </xdr:from>
    <xdr:to>
      <xdr:col>6</xdr:col>
      <xdr:colOff>0</xdr:colOff>
      <xdr:row>87</xdr:row>
      <xdr:rowOff>171451</xdr:rowOff>
    </xdr:to>
    <xdr:sp macro="" textlink="">
      <xdr:nvSpPr>
        <xdr:cNvPr id="3" name="TextBox 2"/>
        <xdr:cNvSpPr txBox="1"/>
      </xdr:nvSpPr>
      <xdr:spPr>
        <a:xfrm>
          <a:off x="247650" y="16116301"/>
          <a:ext cx="6410325"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solidFill>
              <a:schemeClr val="dk1"/>
            </a:solidFill>
            <a:latin typeface="+mn-lt"/>
            <a:ea typeface="+mn-ea"/>
            <a:cs typeface="+mn-cs"/>
          </a:endParaRPr>
        </a:p>
        <a:p>
          <a:r>
            <a:rPr lang="en-US" sz="1100" b="1">
              <a:solidFill>
                <a:schemeClr val="dk1"/>
              </a:solidFill>
              <a:latin typeface="+mn-lt"/>
              <a:ea typeface="+mn-ea"/>
              <a:cs typeface="+mn-cs"/>
            </a:rPr>
            <a:t>R402.4.1.2 Testing. </a:t>
          </a:r>
          <a:r>
            <a:rPr lang="en-US" sz="1100">
              <a:solidFill>
                <a:schemeClr val="dk1"/>
              </a:solidFill>
              <a:latin typeface="+mn-lt"/>
              <a:ea typeface="+mn-ea"/>
              <a:cs typeface="+mn-cs"/>
            </a:rPr>
            <a:t>The building or dwelling unit shall be tested and verified as having an air leakage rate of not exceeding 5 air changes per hour. Testing shall be conducted with a blower door at a pressure of 0.2 inches w.g. (50 Pascals). Where required by the </a:t>
          </a:r>
          <a:r>
            <a:rPr lang="en-US" sz="1100" i="1">
              <a:solidFill>
                <a:schemeClr val="dk1"/>
              </a:solidFill>
              <a:latin typeface="+mn-lt"/>
              <a:ea typeface="+mn-ea"/>
              <a:cs typeface="+mn-cs"/>
            </a:rPr>
            <a:t>code official</a:t>
          </a:r>
          <a:r>
            <a:rPr lang="en-US" sz="1100">
              <a:solidFill>
                <a:schemeClr val="dk1"/>
              </a:solidFill>
              <a:latin typeface="+mn-lt"/>
              <a:ea typeface="+mn-ea"/>
              <a:cs typeface="+mn-cs"/>
            </a:rPr>
            <a:t>, testing shall be conducted by an </a:t>
          </a:r>
          <a:r>
            <a:rPr lang="en-US" sz="1100" i="1">
              <a:solidFill>
                <a:schemeClr val="dk1"/>
              </a:solidFill>
              <a:latin typeface="+mn-lt"/>
              <a:ea typeface="+mn-ea"/>
              <a:cs typeface="+mn-cs"/>
            </a:rPr>
            <a:t>approved</a:t>
          </a:r>
          <a:r>
            <a:rPr lang="en-US" sz="1100">
              <a:solidFill>
                <a:schemeClr val="dk1"/>
              </a:solidFill>
              <a:latin typeface="+mn-lt"/>
              <a:ea typeface="+mn-ea"/>
              <a:cs typeface="+mn-cs"/>
            </a:rPr>
            <a:t> third party. A written report of the results of the test shall be signed by the party conducting the test and provided to the </a:t>
          </a:r>
          <a:r>
            <a:rPr lang="en-US" sz="1100" i="1">
              <a:solidFill>
                <a:schemeClr val="dk1"/>
              </a:solidFill>
              <a:latin typeface="+mn-lt"/>
              <a:ea typeface="+mn-ea"/>
              <a:cs typeface="+mn-cs"/>
            </a:rPr>
            <a:t>code official</a:t>
          </a:r>
          <a:r>
            <a:rPr lang="en-US" sz="1100">
              <a:solidFill>
                <a:schemeClr val="dk1"/>
              </a:solidFill>
              <a:latin typeface="+mn-lt"/>
              <a:ea typeface="+mn-ea"/>
              <a:cs typeface="+mn-cs"/>
            </a:rPr>
            <a:t>. Testing shall be performed at any time after creation of all penetrations of the </a:t>
          </a:r>
          <a:r>
            <a:rPr lang="en-US" sz="1100" i="1">
              <a:solidFill>
                <a:schemeClr val="dk1"/>
              </a:solidFill>
              <a:latin typeface="+mn-lt"/>
              <a:ea typeface="+mn-ea"/>
              <a:cs typeface="+mn-cs"/>
            </a:rPr>
            <a:t>building thermal envelope</a:t>
          </a:r>
          <a:r>
            <a:rPr lang="en-US" sz="1100">
              <a:solidFill>
                <a:schemeClr val="dk1"/>
              </a:solidFill>
              <a:latin typeface="+mn-lt"/>
              <a:ea typeface="+mn-ea"/>
              <a:cs typeface="+mn-cs"/>
            </a:rPr>
            <a:t>. Once visual inspection has confirmed sealing (see Table R402.4.1.1), operable windows and doors manufactured by </a:t>
          </a:r>
          <a:r>
            <a:rPr lang="en-US" sz="1100" i="1">
              <a:solidFill>
                <a:schemeClr val="dk1"/>
              </a:solidFill>
              <a:latin typeface="+mn-lt"/>
              <a:ea typeface="+mn-ea"/>
              <a:cs typeface="+mn-cs"/>
            </a:rPr>
            <a:t>small business</a:t>
          </a:r>
          <a:r>
            <a:rPr lang="en-US" sz="1100">
              <a:solidFill>
                <a:schemeClr val="dk1"/>
              </a:solidFill>
              <a:latin typeface="+mn-lt"/>
              <a:ea typeface="+mn-ea"/>
              <a:cs typeface="+mn-cs"/>
            </a:rPr>
            <a:t> shall be permitted to be sealed off at the frame prior to the test.</a:t>
          </a:r>
          <a:r>
            <a:rPr lang="en-US"/>
            <a:t> </a:t>
          </a:r>
          <a:r>
            <a:rPr lang="en-US" sz="1100">
              <a:solidFill>
                <a:schemeClr val="dk1"/>
              </a:solidFill>
              <a:latin typeface="+mn-lt"/>
              <a:ea typeface="+mn-ea"/>
              <a:cs typeface="+mn-cs"/>
            </a:rPr>
            <a:t>   	During testing:</a:t>
          </a:r>
        </a:p>
        <a:p>
          <a:pPr lvl="0"/>
          <a:r>
            <a:rPr lang="en-US" sz="1100">
              <a:solidFill>
                <a:schemeClr val="dk1"/>
              </a:solidFill>
              <a:latin typeface="+mn-lt"/>
              <a:ea typeface="+mn-ea"/>
              <a:cs typeface="+mn-cs"/>
            </a:rPr>
            <a:t>	1.  Exterior windows and doors, fireplace and stove doors shall be closed, but not sealed, 	beyond the intended weatherstripping or other infiltration control measures;</a:t>
          </a:r>
        </a:p>
        <a:p>
          <a:pPr lvl="0"/>
          <a:r>
            <a:rPr lang="en-US" sz="1100">
              <a:solidFill>
                <a:schemeClr val="dk1"/>
              </a:solidFill>
              <a:latin typeface="+mn-lt"/>
              <a:ea typeface="+mn-ea"/>
              <a:cs typeface="+mn-cs"/>
            </a:rPr>
            <a:t>	2.  Dampers including exhaust, intake, makeup air, backdraft and flue dampers shall be 	closed, but not sealed beyond intended infiltration control measures;</a:t>
          </a:r>
        </a:p>
        <a:p>
          <a:r>
            <a:rPr lang="en-US" sz="1100">
              <a:solidFill>
                <a:schemeClr val="dk1"/>
              </a:solidFill>
              <a:latin typeface="+mn-lt"/>
              <a:ea typeface="+mn-ea"/>
              <a:cs typeface="+mn-cs"/>
            </a:rPr>
            <a:t> 	3.</a:t>
          </a:r>
          <a:r>
            <a:rPr lang="en-US" sz="1100" baseline="0">
              <a:solidFill>
                <a:schemeClr val="dk1"/>
              </a:solidFill>
              <a:latin typeface="+mn-lt"/>
              <a:ea typeface="+mn-ea"/>
              <a:cs typeface="+mn-cs"/>
            </a:rPr>
            <a:t>  </a:t>
          </a:r>
          <a:r>
            <a:rPr lang="en-US" sz="1100">
              <a:solidFill>
                <a:schemeClr val="dk1"/>
              </a:solidFill>
              <a:latin typeface="+mn-lt"/>
              <a:ea typeface="+mn-ea"/>
              <a:cs typeface="+mn-cs"/>
            </a:rPr>
            <a:t>Interior doors, if installed at the time of the test, shall be open, access hatches to 	conditioned crawl spaces and conditioned attics shall be open;</a:t>
          </a:r>
          <a:r>
            <a:rPr lang="en-US"/>
            <a:t> </a:t>
          </a:r>
        </a:p>
        <a:p>
          <a:r>
            <a:rPr lang="en-US" sz="1100">
              <a:solidFill>
                <a:schemeClr val="dk1"/>
              </a:solidFill>
              <a:latin typeface="+mn-lt"/>
              <a:ea typeface="+mn-ea"/>
              <a:cs typeface="+mn-cs"/>
            </a:rPr>
            <a:t>	4.  Exterior openings for continuous ventilation systems and heat recovery ventilators</a:t>
          </a:r>
          <a:r>
            <a:rPr lang="en-US" sz="1100" baseline="0">
              <a:solidFill>
                <a:schemeClr val="dk1"/>
              </a:solidFill>
              <a:latin typeface="+mn-lt"/>
              <a:ea typeface="+mn-ea"/>
              <a:cs typeface="+mn-cs"/>
            </a:rPr>
            <a:t> </a:t>
          </a:r>
          <a:r>
            <a:rPr lang="en-US" sz="1100">
              <a:solidFill>
                <a:schemeClr val="dk1"/>
              </a:solidFill>
              <a:latin typeface="+mn-lt"/>
              <a:ea typeface="+mn-ea"/>
              <a:cs typeface="+mn-cs"/>
            </a:rPr>
            <a:t>shall 	be closed and sealed;</a:t>
          </a:r>
        </a:p>
        <a:p>
          <a:pPr lvl="0"/>
          <a:r>
            <a:rPr lang="en-US" sz="1100">
              <a:solidFill>
                <a:schemeClr val="dk1"/>
              </a:solidFill>
              <a:latin typeface="+mn-lt"/>
              <a:ea typeface="+mn-ea"/>
              <a:cs typeface="+mn-cs"/>
            </a:rPr>
            <a:t>	5.  Heating and cooling systems, if installed at the time of the test, shall be turned off; and</a:t>
          </a:r>
        </a:p>
        <a:p>
          <a:pPr lvl="0"/>
          <a:r>
            <a:rPr lang="en-US" sz="1100">
              <a:solidFill>
                <a:schemeClr val="dk1"/>
              </a:solidFill>
              <a:latin typeface="+mn-lt"/>
              <a:ea typeface="+mn-ea"/>
              <a:cs typeface="+mn-cs"/>
            </a:rPr>
            <a:t>	6.  Supply and return registers, if installed at the time of the test, shall be fully open.</a:t>
          </a:r>
        </a:p>
        <a:p>
          <a:pPr lvl="0"/>
          <a:r>
            <a:rPr lang="en-US" sz="1100" b="0">
              <a:solidFill>
                <a:schemeClr val="dk1"/>
              </a:solidFill>
              <a:latin typeface="+mn-lt"/>
              <a:ea typeface="+mn-ea"/>
              <a:cs typeface="+mn-cs"/>
            </a:rPr>
            <a:t>	HVAC ducts supply and return registers shall not be sealed.</a:t>
          </a:r>
          <a:endParaRPr lang="en-US" sz="1100" b="1">
            <a:solidFill>
              <a:schemeClr val="dk1"/>
            </a:solidFill>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1348740</xdr:colOff>
          <xdr:row>5</xdr:row>
          <xdr:rowOff>7620</xdr:rowOff>
        </xdr:from>
        <xdr:to>
          <xdr:col>3</xdr:col>
          <xdr:colOff>1592580</xdr:colOff>
          <xdr:row>5</xdr:row>
          <xdr:rowOff>182880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662940</xdr:colOff>
          <xdr:row>5</xdr:row>
          <xdr:rowOff>7620</xdr:rowOff>
        </xdr:from>
        <xdr:to>
          <xdr:col>3</xdr:col>
          <xdr:colOff>289560</xdr:colOff>
          <xdr:row>5</xdr:row>
          <xdr:rowOff>182880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5</xdr:row>
          <xdr:rowOff>7620</xdr:rowOff>
        </xdr:from>
        <xdr:to>
          <xdr:col>3</xdr:col>
          <xdr:colOff>853440</xdr:colOff>
          <xdr:row>5</xdr:row>
          <xdr:rowOff>182880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2057400</xdr:colOff>
          <xdr:row>5</xdr:row>
          <xdr:rowOff>7620</xdr:rowOff>
        </xdr:from>
        <xdr:to>
          <xdr:col>4</xdr:col>
          <xdr:colOff>632460</xdr:colOff>
          <xdr:row>5</xdr:row>
          <xdr:rowOff>182880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3"/>
  <sheetViews>
    <sheetView workbookViewId="0">
      <selection activeCell="M6" sqref="M6"/>
    </sheetView>
  </sheetViews>
  <sheetFormatPr defaultRowHeight="14.4" x14ac:dyDescent="0.3"/>
  <sheetData>
    <row r="33" spans="1:1" x14ac:dyDescent="0.3">
      <c r="A33" s="15"/>
    </row>
  </sheetData>
  <sheetProtection password="CA91"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8"/>
  <sheetViews>
    <sheetView tabSelected="1" topLeftCell="A19" workbookViewId="0">
      <selection activeCell="C4" sqref="C4:F4"/>
    </sheetView>
  </sheetViews>
  <sheetFormatPr defaultRowHeight="14.4" x14ac:dyDescent="0.3"/>
  <cols>
    <col min="1" max="1" width="3.6640625" customWidth="1"/>
    <col min="2" max="2" width="30.44140625" customWidth="1"/>
    <col min="3" max="3" width="11.5546875" customWidth="1"/>
    <col min="4" max="4" width="31.33203125" customWidth="1"/>
    <col min="5" max="5" width="12.33203125" customWidth="1"/>
    <col min="6" max="6" width="10.5546875" customWidth="1"/>
    <col min="7" max="7" width="4" customWidth="1"/>
    <col min="8" max="8" width="11.6640625" customWidth="1"/>
    <col min="9" max="10" width="9.109375" style="3" hidden="1" customWidth="1"/>
    <col min="11" max="11" width="6.88671875" style="3" hidden="1" customWidth="1"/>
  </cols>
  <sheetData>
    <row r="1" spans="1:11" s="4" customFormat="1" ht="22.5" customHeight="1" thickBot="1" x14ac:dyDescent="0.5">
      <c r="A1" s="29"/>
      <c r="B1" s="43" t="s">
        <v>24</v>
      </c>
      <c r="C1" s="43"/>
      <c r="D1" s="43"/>
      <c r="E1" s="43"/>
      <c r="F1" s="43"/>
      <c r="G1" s="30"/>
      <c r="I1" s="5">
        <v>0.04</v>
      </c>
      <c r="J1" s="5">
        <v>0.03</v>
      </c>
      <c r="K1" s="5">
        <v>0.04</v>
      </c>
    </row>
    <row r="2" spans="1:11" ht="18.75" customHeight="1" x14ac:dyDescent="0.35">
      <c r="A2" s="31"/>
      <c r="B2" s="8" t="s">
        <v>21</v>
      </c>
      <c r="C2" s="75"/>
      <c r="D2" s="75"/>
      <c r="E2" s="75"/>
      <c r="F2" s="76"/>
      <c r="G2" s="32"/>
    </row>
    <row r="3" spans="1:11" ht="18.75" customHeight="1" x14ac:dyDescent="0.35">
      <c r="A3" s="31"/>
      <c r="B3" s="6" t="s">
        <v>20</v>
      </c>
      <c r="C3" s="84"/>
      <c r="D3" s="84"/>
      <c r="E3" s="84"/>
      <c r="F3" s="85"/>
      <c r="G3" s="32"/>
    </row>
    <row r="4" spans="1:11" ht="18.75" customHeight="1" x14ac:dyDescent="0.35">
      <c r="A4" s="31"/>
      <c r="B4" s="6" t="s">
        <v>19</v>
      </c>
      <c r="C4" s="77"/>
      <c r="D4" s="77"/>
      <c r="E4" s="77"/>
      <c r="F4" s="78"/>
      <c r="G4" s="32"/>
    </row>
    <row r="5" spans="1:11" ht="18.75" customHeight="1" x14ac:dyDescent="0.35">
      <c r="A5" s="31"/>
      <c r="B5" s="6" t="s">
        <v>18</v>
      </c>
      <c r="C5" s="79"/>
      <c r="D5" s="79"/>
      <c r="E5" s="79"/>
      <c r="F5" s="80"/>
      <c r="G5" s="32"/>
    </row>
    <row r="6" spans="1:11" ht="18.75" customHeight="1" x14ac:dyDescent="0.5">
      <c r="A6" s="31"/>
      <c r="B6" s="6" t="s">
        <v>22</v>
      </c>
      <c r="C6" s="16" t="s">
        <v>17</v>
      </c>
      <c r="D6" s="17" t="s">
        <v>23</v>
      </c>
      <c r="E6" s="18"/>
      <c r="F6" s="41"/>
      <c r="G6" s="32"/>
    </row>
    <row r="7" spans="1:11" ht="18" x14ac:dyDescent="0.35">
      <c r="A7" s="31"/>
      <c r="B7" s="81" t="s">
        <v>25</v>
      </c>
      <c r="C7" s="82"/>
      <c r="D7" s="82"/>
      <c r="E7" s="82"/>
      <c r="F7" s="83"/>
      <c r="G7" s="32"/>
    </row>
    <row r="8" spans="1:11" ht="42" customHeight="1" x14ac:dyDescent="0.3">
      <c r="A8" s="31"/>
      <c r="B8" s="13" t="s">
        <v>15</v>
      </c>
      <c r="C8" s="73" t="s">
        <v>3</v>
      </c>
      <c r="D8" s="74"/>
      <c r="E8" s="12" t="s">
        <v>1</v>
      </c>
      <c r="F8" s="14" t="s">
        <v>30</v>
      </c>
      <c r="G8" s="32"/>
    </row>
    <row r="9" spans="1:11" ht="18" customHeight="1" x14ac:dyDescent="0.3">
      <c r="A9" s="31"/>
      <c r="B9" s="45" t="s">
        <v>28</v>
      </c>
      <c r="C9" s="47" t="s">
        <v>16</v>
      </c>
      <c r="D9" s="48"/>
      <c r="E9" s="51" t="str">
        <f>IF(ISBLANK(C3),"",C3*I1)</f>
        <v/>
      </c>
      <c r="F9" s="52"/>
      <c r="G9" s="32"/>
    </row>
    <row r="10" spans="1:11" ht="15" customHeight="1" x14ac:dyDescent="0.3">
      <c r="A10" s="31"/>
      <c r="B10" s="46"/>
      <c r="C10" s="49"/>
      <c r="D10" s="50"/>
      <c r="E10" s="51"/>
      <c r="F10" s="52"/>
      <c r="G10" s="32"/>
    </row>
    <row r="11" spans="1:11" ht="18" customHeight="1" x14ac:dyDescent="0.3">
      <c r="A11" s="31"/>
      <c r="B11" s="45" t="s">
        <v>29</v>
      </c>
      <c r="C11" s="47" t="s">
        <v>27</v>
      </c>
      <c r="D11" s="48"/>
      <c r="E11" s="51" t="str">
        <f>IF(ISBLANK(C3),"",C3*J1)</f>
        <v/>
      </c>
      <c r="F11" s="52"/>
      <c r="G11" s="32"/>
    </row>
    <row r="12" spans="1:11" ht="19.5" customHeight="1" x14ac:dyDescent="0.3">
      <c r="A12" s="31"/>
      <c r="B12" s="46"/>
      <c r="C12" s="49"/>
      <c r="D12" s="50"/>
      <c r="E12" s="51"/>
      <c r="F12" s="52"/>
      <c r="G12" s="32"/>
    </row>
    <row r="13" spans="1:11" ht="21" thickBot="1" x14ac:dyDescent="0.5">
      <c r="A13" s="31"/>
      <c r="B13" s="9" t="s">
        <v>26</v>
      </c>
      <c r="C13" s="10"/>
      <c r="D13" s="10"/>
      <c r="E13" s="10"/>
      <c r="F13" s="11"/>
      <c r="G13" s="32"/>
    </row>
    <row r="14" spans="1:11" ht="18" x14ac:dyDescent="0.35">
      <c r="A14" s="31"/>
      <c r="B14" s="1"/>
      <c r="C14" s="1"/>
      <c r="D14" s="1"/>
      <c r="E14" s="1"/>
      <c r="F14" s="1"/>
      <c r="G14" s="32"/>
    </row>
    <row r="15" spans="1:11" ht="22.5" customHeight="1" thickBot="1" x14ac:dyDescent="0.5">
      <c r="A15" s="31"/>
      <c r="B15" s="44" t="s">
        <v>2</v>
      </c>
      <c r="C15" s="44"/>
      <c r="D15" s="44"/>
      <c r="E15" s="44"/>
      <c r="F15" s="44"/>
      <c r="G15" s="32"/>
    </row>
    <row r="16" spans="1:11" ht="18.75" customHeight="1" x14ac:dyDescent="0.35">
      <c r="A16" s="31"/>
      <c r="B16" s="8" t="s">
        <v>20</v>
      </c>
      <c r="C16" s="39"/>
      <c r="D16" s="67" t="s">
        <v>37</v>
      </c>
      <c r="E16" s="68"/>
      <c r="F16" s="69"/>
      <c r="G16" s="32"/>
    </row>
    <row r="17" spans="1:7" ht="18.75" customHeight="1" thickBot="1" x14ac:dyDescent="0.4">
      <c r="A17" s="31"/>
      <c r="B17" s="6" t="s">
        <v>34</v>
      </c>
      <c r="C17" s="40"/>
      <c r="D17" s="70">
        <f>C16*C17</f>
        <v>0</v>
      </c>
      <c r="E17" s="71"/>
      <c r="F17" s="72"/>
      <c r="G17" s="32"/>
    </row>
    <row r="18" spans="1:7" ht="39.75" customHeight="1" thickBot="1" x14ac:dyDescent="0.35">
      <c r="A18" s="31"/>
      <c r="B18" s="2" t="s">
        <v>0</v>
      </c>
      <c r="C18" s="58" t="s">
        <v>12</v>
      </c>
      <c r="D18" s="59"/>
      <c r="E18" s="63" t="s">
        <v>35</v>
      </c>
      <c r="F18" s="64"/>
      <c r="G18" s="32"/>
    </row>
    <row r="19" spans="1:7" ht="36" thickBot="1" x14ac:dyDescent="0.35">
      <c r="A19" s="31"/>
      <c r="B19" s="7" t="s">
        <v>36</v>
      </c>
      <c r="C19" s="65"/>
      <c r="D19" s="66"/>
      <c r="E19" s="60" t="str">
        <f>IF(ISBLANK(C19),"",(C19*60)/(D17))</f>
        <v/>
      </c>
      <c r="F19" s="61"/>
      <c r="G19" s="32"/>
    </row>
    <row r="20" spans="1:7" ht="18" x14ac:dyDescent="0.3">
      <c r="A20" s="31"/>
      <c r="B20" s="19"/>
      <c r="C20" s="42"/>
      <c r="D20" s="42"/>
      <c r="E20" s="20"/>
      <c r="F20" s="20"/>
      <c r="G20" s="32"/>
    </row>
    <row r="21" spans="1:7" ht="21" x14ac:dyDescent="0.4">
      <c r="A21" s="31"/>
      <c r="B21" s="33" t="s">
        <v>4</v>
      </c>
      <c r="C21" s="34"/>
      <c r="D21" s="34"/>
      <c r="E21" s="34"/>
      <c r="F21" s="34"/>
      <c r="G21" s="32"/>
    </row>
    <row r="22" spans="1:7" ht="46.5" customHeight="1" x14ac:dyDescent="0.3">
      <c r="A22" s="31"/>
      <c r="B22" s="62" t="s">
        <v>13</v>
      </c>
      <c r="C22" s="62"/>
      <c r="D22" s="62"/>
      <c r="E22" s="62"/>
      <c r="F22" s="62"/>
      <c r="G22" s="32"/>
    </row>
    <row r="23" spans="1:7" ht="30" customHeight="1" x14ac:dyDescent="0.3">
      <c r="A23" s="31"/>
      <c r="B23" s="55" t="s">
        <v>14</v>
      </c>
      <c r="C23" s="55"/>
      <c r="D23" s="55"/>
      <c r="E23" s="55"/>
      <c r="F23" s="55"/>
      <c r="G23" s="32"/>
    </row>
    <row r="24" spans="1:7" ht="15.6" x14ac:dyDescent="0.3">
      <c r="A24" s="31"/>
      <c r="B24" s="56" t="s">
        <v>5</v>
      </c>
      <c r="C24" s="56"/>
      <c r="D24" s="56"/>
      <c r="E24" s="56"/>
      <c r="F24" s="56"/>
      <c r="G24" s="32"/>
    </row>
    <row r="25" spans="1:7" ht="15.6" x14ac:dyDescent="0.3">
      <c r="A25" s="31"/>
      <c r="B25" s="57" t="s">
        <v>6</v>
      </c>
      <c r="C25" s="57"/>
      <c r="D25" s="57"/>
      <c r="E25" s="57"/>
      <c r="F25" s="57"/>
      <c r="G25" s="32"/>
    </row>
    <row r="26" spans="1:7" ht="15.6" x14ac:dyDescent="0.3">
      <c r="A26" s="31"/>
      <c r="B26" s="56" t="s">
        <v>9</v>
      </c>
      <c r="C26" s="56"/>
      <c r="D26" s="56"/>
      <c r="E26" s="56"/>
      <c r="F26" s="56"/>
      <c r="G26" s="32"/>
    </row>
    <row r="27" spans="1:7" ht="15.6" x14ac:dyDescent="0.3">
      <c r="A27" s="31"/>
      <c r="B27" s="56" t="s">
        <v>33</v>
      </c>
      <c r="C27" s="56"/>
      <c r="D27" s="56"/>
      <c r="E27" s="56"/>
      <c r="F27" s="56"/>
      <c r="G27" s="32"/>
    </row>
    <row r="28" spans="1:7" ht="18" x14ac:dyDescent="0.4">
      <c r="A28" s="31"/>
      <c r="B28" s="56" t="s">
        <v>7</v>
      </c>
      <c r="C28" s="56"/>
      <c r="D28" s="56"/>
      <c r="E28" s="56"/>
      <c r="F28" s="56"/>
      <c r="G28" s="32"/>
    </row>
    <row r="29" spans="1:7" ht="18" x14ac:dyDescent="0.4">
      <c r="A29" s="31"/>
      <c r="B29" s="56" t="s">
        <v>8</v>
      </c>
      <c r="C29" s="56"/>
      <c r="D29" s="56"/>
      <c r="E29" s="56"/>
      <c r="F29" s="56"/>
      <c r="G29" s="32"/>
    </row>
    <row r="30" spans="1:7" ht="15.6" x14ac:dyDescent="0.3">
      <c r="A30" s="31"/>
      <c r="B30" s="56" t="s">
        <v>32</v>
      </c>
      <c r="C30" s="56"/>
      <c r="D30" s="56"/>
      <c r="E30" s="56"/>
      <c r="F30" s="56"/>
      <c r="G30" s="32"/>
    </row>
    <row r="31" spans="1:7" ht="18" x14ac:dyDescent="0.4">
      <c r="A31" s="31"/>
      <c r="B31" s="35" t="s">
        <v>31</v>
      </c>
      <c r="C31" s="34"/>
      <c r="D31" s="34"/>
      <c r="E31" s="34"/>
      <c r="F31" s="34"/>
      <c r="G31" s="32"/>
    </row>
    <row r="32" spans="1:7" ht="15.6" x14ac:dyDescent="0.3">
      <c r="A32" s="31"/>
      <c r="B32" s="35"/>
      <c r="C32" s="34"/>
      <c r="D32" s="34"/>
      <c r="E32" s="34"/>
      <c r="F32" s="34"/>
      <c r="G32" s="32"/>
    </row>
    <row r="33" spans="1:7" ht="15.6" x14ac:dyDescent="0.3">
      <c r="A33" s="31"/>
      <c r="B33" s="35"/>
      <c r="C33" s="34"/>
      <c r="D33" s="34"/>
      <c r="E33" s="34"/>
      <c r="F33" s="34"/>
      <c r="G33" s="32"/>
    </row>
    <row r="34" spans="1:7" ht="15.6" x14ac:dyDescent="0.3">
      <c r="A34" s="31"/>
      <c r="B34" s="35"/>
      <c r="C34" s="34"/>
      <c r="D34" s="34"/>
      <c r="E34" s="34"/>
      <c r="F34" s="34"/>
      <c r="G34" s="32"/>
    </row>
    <row r="35" spans="1:7" ht="15.6" x14ac:dyDescent="0.3">
      <c r="A35" s="31"/>
      <c r="B35" s="35"/>
      <c r="C35" s="34"/>
      <c r="D35" s="34"/>
      <c r="E35" s="34"/>
      <c r="F35" s="34"/>
      <c r="G35" s="32"/>
    </row>
    <row r="36" spans="1:7" ht="15.6" x14ac:dyDescent="0.3">
      <c r="A36" s="31"/>
      <c r="B36" s="35"/>
      <c r="C36" s="34"/>
      <c r="D36" s="34"/>
      <c r="E36" s="34"/>
      <c r="F36" s="34"/>
      <c r="G36" s="32"/>
    </row>
    <row r="37" spans="1:7" ht="21.75" customHeight="1" thickBot="1" x14ac:dyDescent="0.35">
      <c r="A37" s="36"/>
      <c r="B37" s="37"/>
      <c r="C37" s="37"/>
      <c r="D37" s="37"/>
      <c r="E37" s="37"/>
      <c r="F37" s="37"/>
      <c r="G37" s="38"/>
    </row>
    <row r="38" spans="1:7" ht="21" x14ac:dyDescent="0.3">
      <c r="A38" s="21"/>
      <c r="B38" s="53" t="s">
        <v>10</v>
      </c>
      <c r="C38" s="53"/>
      <c r="D38" s="53"/>
      <c r="E38" s="53"/>
      <c r="F38" s="53"/>
      <c r="G38" s="22"/>
    </row>
    <row r="39" spans="1:7" x14ac:dyDescent="0.3">
      <c r="A39" s="23"/>
      <c r="B39" s="24"/>
      <c r="C39" s="24"/>
      <c r="D39" s="24"/>
      <c r="E39" s="24"/>
      <c r="F39" s="24"/>
      <c r="G39" s="25"/>
    </row>
    <row r="40" spans="1:7" x14ac:dyDescent="0.3">
      <c r="A40" s="23"/>
      <c r="B40" s="24"/>
      <c r="C40" s="24"/>
      <c r="D40" s="24"/>
      <c r="E40" s="24"/>
      <c r="F40" s="24"/>
      <c r="G40" s="25"/>
    </row>
    <row r="41" spans="1:7" x14ac:dyDescent="0.3">
      <c r="A41" s="23"/>
      <c r="B41" s="24"/>
      <c r="C41" s="24"/>
      <c r="D41" s="24"/>
      <c r="E41" s="24"/>
      <c r="F41" s="24"/>
      <c r="G41" s="25"/>
    </row>
    <row r="42" spans="1:7" x14ac:dyDescent="0.3">
      <c r="A42" s="23"/>
      <c r="B42" s="24"/>
      <c r="C42" s="24"/>
      <c r="D42" s="24"/>
      <c r="E42" s="24"/>
      <c r="F42" s="24"/>
      <c r="G42" s="25"/>
    </row>
    <row r="43" spans="1:7" x14ac:dyDescent="0.3">
      <c r="A43" s="23"/>
      <c r="B43" s="24"/>
      <c r="C43" s="24"/>
      <c r="D43" s="24"/>
      <c r="E43" s="24"/>
      <c r="F43" s="24"/>
      <c r="G43" s="25"/>
    </row>
    <row r="44" spans="1:7" x14ac:dyDescent="0.3">
      <c r="A44" s="23"/>
      <c r="B44" s="24"/>
      <c r="C44" s="24"/>
      <c r="D44" s="24"/>
      <c r="E44" s="24"/>
      <c r="F44" s="24"/>
      <c r="G44" s="25"/>
    </row>
    <row r="45" spans="1:7" x14ac:dyDescent="0.3">
      <c r="A45" s="23"/>
      <c r="B45" s="24"/>
      <c r="C45" s="24"/>
      <c r="D45" s="24"/>
      <c r="E45" s="24"/>
      <c r="F45" s="24"/>
      <c r="G45" s="25"/>
    </row>
    <row r="46" spans="1:7" x14ac:dyDescent="0.3">
      <c r="A46" s="23"/>
      <c r="B46" s="24"/>
      <c r="C46" s="24"/>
      <c r="D46" s="24"/>
      <c r="E46" s="24"/>
      <c r="F46" s="24"/>
      <c r="G46" s="25"/>
    </row>
    <row r="47" spans="1:7" x14ac:dyDescent="0.3">
      <c r="A47" s="23"/>
      <c r="B47" s="24"/>
      <c r="C47" s="24"/>
      <c r="D47" s="24"/>
      <c r="E47" s="24"/>
      <c r="F47" s="24"/>
      <c r="G47" s="25"/>
    </row>
    <row r="48" spans="1:7" x14ac:dyDescent="0.3">
      <c r="A48" s="23"/>
      <c r="B48" s="24"/>
      <c r="C48" s="24"/>
      <c r="D48" s="24"/>
      <c r="E48" s="24"/>
      <c r="F48" s="24"/>
      <c r="G48" s="25"/>
    </row>
    <row r="49" spans="1:7" x14ac:dyDescent="0.3">
      <c r="A49" s="23"/>
      <c r="B49" s="24"/>
      <c r="C49" s="24"/>
      <c r="D49" s="24"/>
      <c r="E49" s="24"/>
      <c r="F49" s="24"/>
      <c r="G49" s="25"/>
    </row>
    <row r="50" spans="1:7" x14ac:dyDescent="0.3">
      <c r="A50" s="23"/>
      <c r="B50" s="24"/>
      <c r="C50" s="24"/>
      <c r="D50" s="24"/>
      <c r="E50" s="24"/>
      <c r="F50" s="24"/>
      <c r="G50" s="25"/>
    </row>
    <row r="51" spans="1:7" x14ac:dyDescent="0.3">
      <c r="A51" s="23"/>
      <c r="B51" s="24"/>
      <c r="C51" s="24"/>
      <c r="D51" s="24"/>
      <c r="E51" s="24"/>
      <c r="F51" s="24"/>
      <c r="G51" s="25"/>
    </row>
    <row r="52" spans="1:7" x14ac:dyDescent="0.3">
      <c r="A52" s="23"/>
      <c r="B52" s="24"/>
      <c r="C52" s="24"/>
      <c r="D52" s="24"/>
      <c r="E52" s="24"/>
      <c r="F52" s="24"/>
      <c r="G52" s="25"/>
    </row>
    <row r="53" spans="1:7" x14ac:dyDescent="0.3">
      <c r="A53" s="23"/>
      <c r="B53" s="24"/>
      <c r="C53" s="24"/>
      <c r="D53" s="24"/>
      <c r="E53" s="24"/>
      <c r="F53" s="24"/>
      <c r="G53" s="25"/>
    </row>
    <row r="54" spans="1:7" x14ac:dyDescent="0.3">
      <c r="A54" s="23"/>
      <c r="B54" s="24"/>
      <c r="C54" s="24"/>
      <c r="D54" s="24"/>
      <c r="E54" s="24"/>
      <c r="F54" s="24"/>
      <c r="G54" s="25"/>
    </row>
    <row r="55" spans="1:7" x14ac:dyDescent="0.3">
      <c r="A55" s="23"/>
      <c r="B55" s="24"/>
      <c r="C55" s="24"/>
      <c r="D55" s="24"/>
      <c r="E55" s="24"/>
      <c r="F55" s="24"/>
      <c r="G55" s="25"/>
    </row>
    <row r="56" spans="1:7" x14ac:dyDescent="0.3">
      <c r="A56" s="23"/>
      <c r="B56" s="24"/>
      <c r="C56" s="24"/>
      <c r="D56" s="24"/>
      <c r="E56" s="24"/>
      <c r="F56" s="24"/>
      <c r="G56" s="25"/>
    </row>
    <row r="57" spans="1:7" x14ac:dyDescent="0.3">
      <c r="A57" s="23"/>
      <c r="B57" s="24"/>
      <c r="C57" s="24"/>
      <c r="D57" s="24"/>
      <c r="E57" s="24"/>
      <c r="F57" s="24"/>
      <c r="G57" s="25"/>
    </row>
    <row r="58" spans="1:7" x14ac:dyDescent="0.3">
      <c r="A58" s="23"/>
      <c r="B58" s="24"/>
      <c r="C58" s="24"/>
      <c r="D58" s="24"/>
      <c r="E58" s="24"/>
      <c r="F58" s="24"/>
      <c r="G58" s="25"/>
    </row>
    <row r="59" spans="1:7" x14ac:dyDescent="0.3">
      <c r="A59" s="23"/>
      <c r="B59" s="24"/>
      <c r="C59" s="24"/>
      <c r="D59" s="24"/>
      <c r="E59" s="24"/>
      <c r="F59" s="24"/>
      <c r="G59" s="25"/>
    </row>
    <row r="60" spans="1:7" x14ac:dyDescent="0.3">
      <c r="A60" s="23"/>
      <c r="B60" s="24"/>
      <c r="C60" s="24"/>
      <c r="D60" s="24"/>
      <c r="E60" s="24"/>
      <c r="F60" s="24"/>
      <c r="G60" s="25"/>
    </row>
    <row r="61" spans="1:7" x14ac:dyDescent="0.3">
      <c r="A61" s="23"/>
      <c r="B61" s="24"/>
      <c r="C61" s="24"/>
      <c r="D61" s="24"/>
      <c r="E61" s="24"/>
      <c r="F61" s="24"/>
      <c r="G61" s="25"/>
    </row>
    <row r="62" spans="1:7" x14ac:dyDescent="0.3">
      <c r="A62" s="23"/>
      <c r="B62" s="24"/>
      <c r="C62" s="24"/>
      <c r="D62" s="24"/>
      <c r="E62" s="24"/>
      <c r="F62" s="24"/>
      <c r="G62" s="25"/>
    </row>
    <row r="63" spans="1:7" x14ac:dyDescent="0.3">
      <c r="A63" s="23"/>
      <c r="B63" s="24"/>
      <c r="C63" s="24"/>
      <c r="D63" s="24"/>
      <c r="E63" s="24"/>
      <c r="F63" s="24"/>
      <c r="G63" s="25"/>
    </row>
    <row r="64" spans="1:7" x14ac:dyDescent="0.3">
      <c r="A64" s="23"/>
      <c r="B64" s="24"/>
      <c r="C64" s="24"/>
      <c r="D64" s="24"/>
      <c r="E64" s="24"/>
      <c r="F64" s="24"/>
      <c r="G64" s="25"/>
    </row>
    <row r="65" spans="1:7" x14ac:dyDescent="0.3">
      <c r="A65" s="23"/>
      <c r="B65" s="24"/>
      <c r="C65" s="24"/>
      <c r="D65" s="24"/>
      <c r="E65" s="24"/>
      <c r="F65" s="24"/>
      <c r="G65" s="25"/>
    </row>
    <row r="66" spans="1:7" x14ac:dyDescent="0.3">
      <c r="A66" s="23"/>
      <c r="B66" s="24"/>
      <c r="C66" s="24"/>
      <c r="D66" s="24"/>
      <c r="E66" s="24"/>
      <c r="F66" s="24"/>
      <c r="G66" s="25"/>
    </row>
    <row r="67" spans="1:7" x14ac:dyDescent="0.3">
      <c r="A67" s="23"/>
      <c r="B67" s="24"/>
      <c r="C67" s="24"/>
      <c r="D67" s="24"/>
      <c r="E67" s="24"/>
      <c r="F67" s="24"/>
      <c r="G67" s="25"/>
    </row>
    <row r="68" spans="1:7" x14ac:dyDescent="0.3">
      <c r="A68" s="23"/>
      <c r="B68" s="24"/>
      <c r="C68" s="24"/>
      <c r="D68" s="24"/>
      <c r="E68" s="24"/>
      <c r="F68" s="24"/>
      <c r="G68" s="25"/>
    </row>
    <row r="69" spans="1:7" ht="21" x14ac:dyDescent="0.4">
      <c r="A69" s="23"/>
      <c r="B69" s="54" t="s">
        <v>11</v>
      </c>
      <c r="C69" s="54"/>
      <c r="D69" s="54"/>
      <c r="E69" s="54"/>
      <c r="F69" s="54"/>
      <c r="G69" s="25"/>
    </row>
    <row r="70" spans="1:7" x14ac:dyDescent="0.3">
      <c r="A70" s="23"/>
      <c r="B70" s="24"/>
      <c r="C70" s="24"/>
      <c r="D70" s="24"/>
      <c r="E70" s="24"/>
      <c r="F70" s="24"/>
      <c r="G70" s="25"/>
    </row>
    <row r="71" spans="1:7" x14ac:dyDescent="0.3">
      <c r="A71" s="23"/>
      <c r="B71" s="24"/>
      <c r="C71" s="24"/>
      <c r="D71" s="24"/>
      <c r="E71" s="24"/>
      <c r="F71" s="24"/>
      <c r="G71" s="25"/>
    </row>
    <row r="72" spans="1:7" x14ac:dyDescent="0.3">
      <c r="A72" s="23"/>
      <c r="B72" s="24"/>
      <c r="C72" s="24"/>
      <c r="D72" s="24"/>
      <c r="E72" s="24"/>
      <c r="F72" s="24"/>
      <c r="G72" s="25"/>
    </row>
    <row r="73" spans="1:7" x14ac:dyDescent="0.3">
      <c r="A73" s="23"/>
      <c r="B73" s="24"/>
      <c r="C73" s="24"/>
      <c r="D73" s="24"/>
      <c r="E73" s="24"/>
      <c r="F73" s="24"/>
      <c r="G73" s="25"/>
    </row>
    <row r="74" spans="1:7" x14ac:dyDescent="0.3">
      <c r="A74" s="23"/>
      <c r="B74" s="24"/>
      <c r="C74" s="24"/>
      <c r="D74" s="24"/>
      <c r="E74" s="24"/>
      <c r="F74" s="24"/>
      <c r="G74" s="25"/>
    </row>
    <row r="75" spans="1:7" x14ac:dyDescent="0.3">
      <c r="A75" s="23"/>
      <c r="B75" s="24"/>
      <c r="C75" s="24"/>
      <c r="D75" s="24"/>
      <c r="E75" s="24"/>
      <c r="F75" s="24"/>
      <c r="G75" s="25"/>
    </row>
    <row r="76" spans="1:7" x14ac:dyDescent="0.3">
      <c r="A76" s="23"/>
      <c r="B76" s="24"/>
      <c r="C76" s="24"/>
      <c r="D76" s="24"/>
      <c r="E76" s="24"/>
      <c r="F76" s="24"/>
      <c r="G76" s="25"/>
    </row>
    <row r="77" spans="1:7" x14ac:dyDescent="0.3">
      <c r="A77" s="23"/>
      <c r="B77" s="24"/>
      <c r="C77" s="24"/>
      <c r="D77" s="24"/>
      <c r="E77" s="24"/>
      <c r="F77" s="24"/>
      <c r="G77" s="25"/>
    </row>
    <row r="78" spans="1:7" x14ac:dyDescent="0.3">
      <c r="A78" s="23"/>
      <c r="B78" s="24"/>
      <c r="C78" s="24"/>
      <c r="D78" s="24"/>
      <c r="E78" s="24"/>
      <c r="F78" s="24"/>
      <c r="G78" s="25"/>
    </row>
    <row r="79" spans="1:7" x14ac:dyDescent="0.3">
      <c r="A79" s="23"/>
      <c r="B79" s="24"/>
      <c r="C79" s="24"/>
      <c r="D79" s="24"/>
      <c r="E79" s="24"/>
      <c r="F79" s="24"/>
      <c r="G79" s="25"/>
    </row>
    <row r="80" spans="1:7" x14ac:dyDescent="0.3">
      <c r="A80" s="23"/>
      <c r="B80" s="24"/>
      <c r="C80" s="24"/>
      <c r="D80" s="24"/>
      <c r="E80" s="24"/>
      <c r="F80" s="24"/>
      <c r="G80" s="25"/>
    </row>
    <row r="81" spans="1:7" x14ac:dyDescent="0.3">
      <c r="A81" s="23"/>
      <c r="B81" s="24"/>
      <c r="C81" s="24"/>
      <c r="D81" s="24"/>
      <c r="E81" s="24"/>
      <c r="F81" s="24"/>
      <c r="G81" s="25"/>
    </row>
    <row r="82" spans="1:7" x14ac:dyDescent="0.3">
      <c r="A82" s="23"/>
      <c r="B82" s="24"/>
      <c r="C82" s="24"/>
      <c r="D82" s="24"/>
      <c r="E82" s="24"/>
      <c r="F82" s="24"/>
      <c r="G82" s="25"/>
    </row>
    <row r="83" spans="1:7" x14ac:dyDescent="0.3">
      <c r="A83" s="23"/>
      <c r="B83" s="24"/>
      <c r="C83" s="24"/>
      <c r="D83" s="24"/>
      <c r="E83" s="24"/>
      <c r="F83" s="24"/>
      <c r="G83" s="25"/>
    </row>
    <row r="84" spans="1:7" x14ac:dyDescent="0.3">
      <c r="A84" s="23"/>
      <c r="B84" s="24"/>
      <c r="C84" s="24"/>
      <c r="D84" s="24"/>
      <c r="E84" s="24"/>
      <c r="F84" s="24"/>
      <c r="G84" s="25"/>
    </row>
    <row r="85" spans="1:7" x14ac:dyDescent="0.3">
      <c r="A85" s="23"/>
      <c r="B85" s="24"/>
      <c r="C85" s="24"/>
      <c r="D85" s="24"/>
      <c r="E85" s="24"/>
      <c r="F85" s="24"/>
      <c r="G85" s="25"/>
    </row>
    <row r="86" spans="1:7" x14ac:dyDescent="0.3">
      <c r="A86" s="23"/>
      <c r="B86" s="24"/>
      <c r="C86" s="24"/>
      <c r="D86" s="24"/>
      <c r="E86" s="24"/>
      <c r="F86" s="24"/>
      <c r="G86" s="25"/>
    </row>
    <row r="87" spans="1:7" x14ac:dyDescent="0.3">
      <c r="A87" s="23"/>
      <c r="B87" s="24"/>
      <c r="C87" s="24"/>
      <c r="D87" s="24"/>
      <c r="E87" s="24"/>
      <c r="F87" s="24"/>
      <c r="G87" s="25"/>
    </row>
    <row r="88" spans="1:7" ht="15" thickBot="1" x14ac:dyDescent="0.35">
      <c r="A88" s="26"/>
      <c r="B88" s="27"/>
      <c r="C88" s="27"/>
      <c r="D88" s="27"/>
      <c r="E88" s="27"/>
      <c r="F88" s="27"/>
      <c r="G88" s="28"/>
    </row>
  </sheetData>
  <sheetProtection password="CA91" sheet="1" objects="1" scenarios="1" selectLockedCells="1"/>
  <mergeCells count="33">
    <mergeCell ref="D16:F16"/>
    <mergeCell ref="D17:F17"/>
    <mergeCell ref="C8:D8"/>
    <mergeCell ref="C2:F2"/>
    <mergeCell ref="C4:F4"/>
    <mergeCell ref="C5:F5"/>
    <mergeCell ref="B7:F7"/>
    <mergeCell ref="C3:F3"/>
    <mergeCell ref="C18:D18"/>
    <mergeCell ref="B29:F29"/>
    <mergeCell ref="E19:F19"/>
    <mergeCell ref="B22:F22"/>
    <mergeCell ref="E18:F18"/>
    <mergeCell ref="C19:D19"/>
    <mergeCell ref="B26:F26"/>
    <mergeCell ref="B38:F38"/>
    <mergeCell ref="B69:F69"/>
    <mergeCell ref="B23:F23"/>
    <mergeCell ref="B28:F28"/>
    <mergeCell ref="B24:F24"/>
    <mergeCell ref="B25:F25"/>
    <mergeCell ref="B27:F27"/>
    <mergeCell ref="B30:F30"/>
    <mergeCell ref="B1:F1"/>
    <mergeCell ref="B15:F15"/>
    <mergeCell ref="B9:B10"/>
    <mergeCell ref="B11:B12"/>
    <mergeCell ref="C9:D10"/>
    <mergeCell ref="C11:D12"/>
    <mergeCell ref="E9:E10"/>
    <mergeCell ref="F9:F10"/>
    <mergeCell ref="E11:E12"/>
    <mergeCell ref="F11:F12"/>
  </mergeCells>
  <pageMargins left="0.25" right="0.25" top="0.25" bottom="0.25" header="0" footer="0"/>
  <pageSetup orientation="portrait" horizontalDpi="300" verticalDpi="300" r:id="rId1"/>
  <ignoredErrors>
    <ignoredError sqref="D6"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1348740</xdr:colOff>
                    <xdr:row>5</xdr:row>
                    <xdr:rowOff>7620</xdr:rowOff>
                  </from>
                  <to>
                    <xdr:col>3</xdr:col>
                    <xdr:colOff>1592580</xdr:colOff>
                    <xdr:row>5</xdr:row>
                    <xdr:rowOff>182880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662940</xdr:colOff>
                    <xdr:row>5</xdr:row>
                    <xdr:rowOff>7620</xdr:rowOff>
                  </from>
                  <to>
                    <xdr:col>3</xdr:col>
                    <xdr:colOff>289560</xdr:colOff>
                    <xdr:row>5</xdr:row>
                    <xdr:rowOff>182880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609600</xdr:colOff>
                    <xdr:row>5</xdr:row>
                    <xdr:rowOff>7620</xdr:rowOff>
                  </from>
                  <to>
                    <xdr:col>3</xdr:col>
                    <xdr:colOff>853440</xdr:colOff>
                    <xdr:row>5</xdr:row>
                    <xdr:rowOff>182880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2057400</xdr:colOff>
                    <xdr:row>5</xdr:row>
                    <xdr:rowOff>7620</xdr:rowOff>
                  </from>
                  <to>
                    <xdr:col>4</xdr:col>
                    <xdr:colOff>632460</xdr:colOff>
                    <xdr:row>5</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Copyright 2010</vt:lpstr>
      <vt:lpstr>Calculator</vt:lpstr>
    </vt:vector>
  </TitlesOfParts>
  <Company>WSU Extension Energy Program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LUKHOW</dc:creator>
  <cp:lastModifiedBy>Tanya Beavers</cp:lastModifiedBy>
  <cp:lastPrinted>2013-08-06T23:03:33Z</cp:lastPrinted>
  <dcterms:created xsi:type="dcterms:W3CDTF">2010-07-13T16:20:51Z</dcterms:created>
  <dcterms:modified xsi:type="dcterms:W3CDTF">2013-09-16T19:15:24Z</dcterms:modified>
</cp:coreProperties>
</file>