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0" yWindow="-120" windowWidth="23385" windowHeight="14370"/>
  </bookViews>
  <sheets>
    <sheet name="Copyright 2011" sheetId="11" r:id="rId1"/>
    <sheet name="Pre-Audit" sheetId="8" r:id="rId2"/>
    <sheet name="Preliminary" sheetId="1" r:id="rId3"/>
    <sheet name="Envelope" sheetId="2" r:id="rId4"/>
    <sheet name="Lighting &amp; Power" sheetId="3" r:id="rId5"/>
    <sheet name="Mechanical" sheetId="4" r:id="rId6"/>
    <sheet name="Food Service" sheetId="12" r:id="rId7"/>
    <sheet name="Miscellaneous" sheetId="5" r:id="rId8"/>
    <sheet name="Hydronic" sheetId="6" r:id="rId9"/>
    <sheet name="Renewable" sheetId="10" r:id="rId10"/>
    <sheet name="Useful Links" sheetId="9" r:id="rId11"/>
    <sheet name="Sheet1" sheetId="13" r:id="rId12"/>
  </sheets>
  <externalReferences>
    <externalReference r:id="rId13"/>
  </externalReferences>
  <definedNames>
    <definedName name="MonthYr">[1]Sheet1!$B$1:$B$36</definedName>
    <definedName name="_xlnm.Print_Area" localSheetId="6">'Food Service'!$A$1:$H$42</definedName>
    <definedName name="_xlnm.Print_Area" localSheetId="5">Mechanical!$A$1:$H$104</definedName>
  </definedNames>
  <calcPr calcId="125725"/>
</workbook>
</file>

<file path=xl/calcChain.xml><?xml version="1.0" encoding="utf-8"?>
<calcChain xmlns="http://schemas.openxmlformats.org/spreadsheetml/2006/main">
  <c r="F31" i="10"/>
  <c r="F30"/>
  <c r="F29"/>
  <c r="F28"/>
  <c r="F27"/>
  <c r="F26"/>
  <c r="F25"/>
  <c r="F24"/>
  <c r="F23"/>
  <c r="F22"/>
  <c r="F21"/>
  <c r="F20"/>
  <c r="F19"/>
  <c r="F18"/>
  <c r="F17"/>
  <c r="F16"/>
  <c r="F15"/>
  <c r="F14"/>
  <c r="F13"/>
  <c r="F12"/>
  <c r="F11"/>
  <c r="F10"/>
  <c r="F9"/>
  <c r="F8"/>
  <c r="F7"/>
  <c r="F6"/>
  <c r="F5"/>
  <c r="F46" i="6"/>
  <c r="F45"/>
  <c r="F44"/>
  <c r="F43"/>
  <c r="F42"/>
  <c r="F41"/>
  <c r="F40"/>
  <c r="F39"/>
  <c r="F38"/>
  <c r="F37"/>
  <c r="F36"/>
  <c r="F35"/>
  <c r="F34"/>
  <c r="F33"/>
  <c r="F32"/>
  <c r="F31"/>
  <c r="F30"/>
  <c r="F29"/>
  <c r="F28"/>
  <c r="F27"/>
  <c r="F26"/>
  <c r="F25"/>
  <c r="F24"/>
  <c r="F20"/>
  <c r="F19"/>
  <c r="F18"/>
  <c r="F17"/>
  <c r="F16"/>
  <c r="F15"/>
  <c r="F14"/>
  <c r="F13"/>
  <c r="F12"/>
  <c r="F11"/>
  <c r="F10"/>
  <c r="F9"/>
  <c r="F8"/>
  <c r="F7"/>
  <c r="F6"/>
  <c r="F5"/>
  <c r="F27" i="5"/>
  <c r="F26"/>
  <c r="F25"/>
  <c r="F24"/>
  <c r="F23"/>
  <c r="F19"/>
  <c r="F18"/>
  <c r="F17"/>
  <c r="F16"/>
  <c r="F15"/>
  <c r="F14"/>
  <c r="F10"/>
  <c r="F9"/>
  <c r="F8"/>
  <c r="F7"/>
  <c r="F6"/>
  <c r="F5"/>
  <c r="F42" i="12"/>
  <c r="F41"/>
  <c r="F40"/>
  <c r="F39"/>
  <c r="F38"/>
  <c r="F37"/>
  <c r="F36"/>
  <c r="F35"/>
  <c r="F34"/>
  <c r="F33"/>
  <c r="F32"/>
  <c r="F31"/>
  <c r="F30"/>
  <c r="F29"/>
  <c r="F28"/>
  <c r="F27"/>
  <c r="F26"/>
  <c r="F25"/>
  <c r="F19"/>
  <c r="F18"/>
  <c r="F17"/>
  <c r="F16"/>
  <c r="F15"/>
  <c r="F14"/>
  <c r="F13"/>
  <c r="F12"/>
  <c r="F11"/>
  <c r="F10"/>
  <c r="F9"/>
  <c r="F8"/>
  <c r="F7"/>
  <c r="F6"/>
  <c r="F5"/>
  <c r="F104" i="4"/>
  <c r="F103"/>
  <c r="F102"/>
  <c r="F101"/>
  <c r="F100"/>
  <c r="F99"/>
  <c r="F98"/>
  <c r="F97"/>
  <c r="F96"/>
  <c r="F95"/>
  <c r="F91"/>
  <c r="F90"/>
  <c r="F89"/>
  <c r="F88"/>
  <c r="F87"/>
  <c r="F86"/>
  <c r="F85"/>
  <c r="F84"/>
  <c r="F83"/>
  <c r="F82"/>
  <c r="F81"/>
  <c r="F77"/>
  <c r="F76"/>
  <c r="F75"/>
  <c r="F74"/>
  <c r="F73"/>
  <c r="F72"/>
  <c r="F71"/>
  <c r="F70"/>
  <c r="F69"/>
  <c r="F68"/>
  <c r="F67"/>
  <c r="F66"/>
  <c r="F61"/>
  <c r="F60"/>
  <c r="F59"/>
  <c r="F58"/>
  <c r="F57"/>
  <c r="F56"/>
  <c r="F55"/>
  <c r="F54"/>
  <c r="F53"/>
  <c r="F52"/>
  <c r="F51"/>
  <c r="F50"/>
  <c r="F46"/>
  <c r="F45"/>
  <c r="F44"/>
  <c r="F40"/>
  <c r="F39"/>
  <c r="F35"/>
  <c r="F34"/>
  <c r="F33"/>
  <c r="F32"/>
  <c r="F31"/>
  <c r="F30"/>
  <c r="F26"/>
  <c r="F25"/>
  <c r="F24"/>
  <c r="F23"/>
  <c r="F22"/>
  <c r="F21"/>
  <c r="F20"/>
  <c r="F19"/>
  <c r="F18"/>
  <c r="F14"/>
  <c r="F13"/>
  <c r="F12"/>
  <c r="F11"/>
  <c r="F10"/>
  <c r="F9"/>
  <c r="F8"/>
  <c r="F7"/>
  <c r="F6"/>
  <c r="F5"/>
  <c r="F35" i="3"/>
  <c r="F34"/>
  <c r="F33"/>
  <c r="F32"/>
  <c r="F31"/>
  <c r="F30"/>
  <c r="F29"/>
  <c r="F28"/>
  <c r="F27"/>
  <c r="F26"/>
  <c r="F25"/>
  <c r="F21"/>
  <c r="F20"/>
  <c r="F19"/>
  <c r="F18"/>
  <c r="F17"/>
  <c r="F16"/>
  <c r="F15"/>
  <c r="F14"/>
  <c r="F13"/>
  <c r="F12"/>
  <c r="F11"/>
  <c r="F10"/>
  <c r="F9"/>
  <c r="F8"/>
  <c r="F7"/>
  <c r="F6"/>
  <c r="F5"/>
  <c r="F17" i="2"/>
  <c r="F16"/>
  <c r="F15"/>
  <c r="F14"/>
  <c r="F13"/>
  <c r="F12"/>
  <c r="F11"/>
  <c r="F10"/>
  <c r="F9"/>
  <c r="F8"/>
  <c r="F7"/>
  <c r="F6"/>
  <c r="F5"/>
  <c r="X55" i="1"/>
  <c r="T55"/>
  <c r="O55"/>
  <c r="L55"/>
  <c r="G55"/>
  <c r="D55"/>
  <c r="V26"/>
  <c r="R22"/>
  <c r="R23" s="1"/>
</calcChain>
</file>

<file path=xl/sharedStrings.xml><?xml version="1.0" encoding="utf-8"?>
<sst xmlns="http://schemas.openxmlformats.org/spreadsheetml/2006/main" count="598" uniqueCount="451">
  <si>
    <t xml:space="preserve">Address </t>
  </si>
  <si>
    <t>City</t>
  </si>
  <si>
    <t>State</t>
  </si>
  <si>
    <t>Contact Name</t>
  </si>
  <si>
    <t>Title</t>
  </si>
  <si>
    <t>Fax</t>
  </si>
  <si>
    <t>Email</t>
  </si>
  <si>
    <t>Building Use</t>
  </si>
  <si>
    <t>Sunday</t>
  </si>
  <si>
    <t>Thursday</t>
  </si>
  <si>
    <t>Monday</t>
  </si>
  <si>
    <t>Friday</t>
  </si>
  <si>
    <t>Tuesday</t>
  </si>
  <si>
    <t>Saturday</t>
  </si>
  <si>
    <t>Total Weekly Hours</t>
  </si>
  <si>
    <t>Wednesday</t>
  </si>
  <si>
    <t>Total Annual Hours</t>
  </si>
  <si>
    <t>Is this building individually metered for electricity?</t>
  </si>
  <si>
    <t>$</t>
  </si>
  <si>
    <t>Total</t>
  </si>
  <si>
    <t>Organization or Company</t>
  </si>
  <si>
    <t>Envelope Checksheet</t>
  </si>
  <si>
    <t>Doors and Windows</t>
  </si>
  <si>
    <t>Notes:</t>
  </si>
  <si>
    <t>Broken, cracked, or poor seals on windows/doors</t>
  </si>
  <si>
    <t>Lighting</t>
  </si>
  <si>
    <t>Lighting level not correct (need light meter)</t>
  </si>
  <si>
    <t>Ballasts not disconnected where tubes not used or with no tubes.</t>
  </si>
  <si>
    <t>Unnecessary outdoor lighting</t>
  </si>
  <si>
    <t>Lighting type/Quantity</t>
  </si>
  <si>
    <t>Power</t>
  </si>
  <si>
    <t>Space heaters or personal fans</t>
  </si>
  <si>
    <t>Mechanical</t>
  </si>
  <si>
    <t>Thermostats</t>
  </si>
  <si>
    <t>Dampers</t>
  </si>
  <si>
    <t>Exhaust Systems</t>
  </si>
  <si>
    <t>Filters</t>
  </si>
  <si>
    <t>Ductwork</t>
  </si>
  <si>
    <t>Gas Pack</t>
  </si>
  <si>
    <t>Blower belt tension good, belt in good condition, pully allignment true, bearing quiet</t>
  </si>
  <si>
    <t>Damper and gear, travel and seal on economizer or OSA</t>
  </si>
  <si>
    <t>Packaged Heat Pumps</t>
  </si>
  <si>
    <t>Verify led/lag operation</t>
  </si>
  <si>
    <t>Cooling Tower</t>
  </si>
  <si>
    <t>VFD ramps based on temperature</t>
  </si>
  <si>
    <t>Water quality report less than 3 months old</t>
  </si>
  <si>
    <t>Basin heater off.  On at less than 37 degrees.</t>
  </si>
  <si>
    <t>Water quality clear and odor free</t>
  </si>
  <si>
    <t>Miscellaneous</t>
  </si>
  <si>
    <t>Commercial Kitchens</t>
  </si>
  <si>
    <t>Swimming Pools</t>
  </si>
  <si>
    <t>Scheduling</t>
  </si>
  <si>
    <t>Hydronic</t>
  </si>
  <si>
    <t>Piping and pumps</t>
  </si>
  <si>
    <t>Efficiency: Mfg, Model</t>
  </si>
  <si>
    <t>Boilers and Water Heaters</t>
  </si>
  <si>
    <t>Heat exchanger with cracks or holes</t>
  </si>
  <si>
    <t>Efficiency rating</t>
  </si>
  <si>
    <t>Chiller</t>
  </si>
  <si>
    <t>Description</t>
  </si>
  <si>
    <t>Excellent</t>
  </si>
  <si>
    <t>Good</t>
  </si>
  <si>
    <t>Average</t>
  </si>
  <si>
    <t>Fair</t>
  </si>
  <si>
    <t>Poor</t>
  </si>
  <si>
    <t>Who Maintains and Operates the building?</t>
  </si>
  <si>
    <t>How would you describe the operation and maintenance program for this building?</t>
  </si>
  <si>
    <t>Is any building performance or operation information tracked?</t>
  </si>
  <si>
    <t>Is your facility using the most energy efficient lighting options?</t>
  </si>
  <si>
    <t>Are there areas that have excessive or unneeded lighting?</t>
  </si>
  <si>
    <t>Are you making effective use of available lighting, such as natural sunlight?</t>
  </si>
  <si>
    <t>Have you installed lighting management equipment such as dimmers, timers and sensors?</t>
  </si>
  <si>
    <t>Is the building well insulated?</t>
  </si>
  <si>
    <t>Does weather stripping around doors and windows need to be replaced?</t>
  </si>
  <si>
    <t>Are cracks around doors, windows and foundations properly sealed?</t>
  </si>
  <si>
    <t>Heating and Cooling</t>
  </si>
  <si>
    <t>Are furnaces, boilers and air conditioning systems operating efficiently?</t>
  </si>
  <si>
    <t>Is there a regular maintenance and update schedule for these systems?</t>
  </si>
  <si>
    <t>Are filters replaced regularly?</t>
  </si>
  <si>
    <t>Is the building properly ventilated?</t>
  </si>
  <si>
    <t>Motors and Equipment</t>
  </si>
  <si>
    <t>Is equipment maintained so that it is operating at maximum efficiency?</t>
  </si>
  <si>
    <t>Are machines shut down when not in use?</t>
  </si>
  <si>
    <t>Are fan belts at the proper tension and in good condition?</t>
  </si>
  <si>
    <t>Energy Behavior</t>
  </si>
  <si>
    <t>Are lights, fans, and equipment (computers, printers, etc) turned off when not in use?</t>
  </si>
  <si>
    <t>Are thermostats set to higher or lower than necessary in summer and winter?</t>
  </si>
  <si>
    <t>GUIDES</t>
  </si>
  <si>
    <t>file:///E:/Facility/checklists_and_resources/Energy%20Audit%20Data%20Collection%20Grid.docx</t>
  </si>
  <si>
    <t>file:///E:/Facility/checklists_and_resources/Air%20Handling%20Unit%20Site%20Assessment%20Guidance.docx</t>
  </si>
  <si>
    <t>file:///E:/Facility/checklists_and_resources/Boiler%20Site%20Assessment%20Guidance.docx</t>
  </si>
  <si>
    <t>file:///E:/Facility/checklists_and_resources/Building%20Envelope%20Site%20Assessment%20Guidance.docx</t>
  </si>
  <si>
    <t>file:///E:/Facility/checklists_and_resources/Chiller%20Site%20Assessment%20Guidance.docx</t>
  </si>
  <si>
    <t>file:///E:/Facility/checklists_and_resources/Domestic%20Hot%20Water%20Assessment%20Guidance.docx</t>
  </si>
  <si>
    <t>file:///E:/Facility/checklists_and_resources/Emerging%20Technology%20Checklist.doc</t>
  </si>
  <si>
    <t>file:///E:/Facility/checklists_and_resources/HVAC%20Checklist.doc</t>
  </si>
  <si>
    <t>file:///E:/Facility/checklists_and_resources/Lighting%20Site%20Assessment%20Guidance.docx</t>
  </si>
  <si>
    <t>file:///E:/Facility/checklists_and_resources/Metering%20Site%20Assessment%20Guidance.docx</t>
  </si>
  <si>
    <t>file:///E:/Facility/checklists_and_resources/Motor%20Assessment%20Guidance.docx</t>
  </si>
  <si>
    <t>file:///E:/Facility/checklists_and_resources/Plug%20Load%20Site%20Assessment%20Guidance.docx</t>
  </si>
  <si>
    <t>file:///E:/Facility/checklists_and_resources/Pump%20System%20Assessment%20Guidance.docx</t>
  </si>
  <si>
    <t>file:///E:/Facility/checklists_and_resources/Renewable%20Energy%20Checklist.doc</t>
  </si>
  <si>
    <t>file:///E:/Facility/checklists_and_resources/Water%20Site%20Assessment%20Guidance.doc</t>
  </si>
  <si>
    <t>FORMS</t>
  </si>
  <si>
    <t>file:///E:/Facility/checklists_and_resources/Energy%20Audit%20Data%20Collection%20Sheet.docx</t>
  </si>
  <si>
    <t>file:///E:/Facility/checklists_and_resources/Air%20Handling%20Unit%20Data%20Collection%20Form.doc</t>
  </si>
  <si>
    <t>file:///E:/Facility/checklists_and_resources/Chiller%20Data%20Collection%20Form.docx</t>
  </si>
  <si>
    <t>file:///E:/Facility/checklists_and_resources/Grid-Tied%20PV%20data%20sheet.doc</t>
  </si>
  <si>
    <t>file:///E:/Facility/checklists_and_resources/Heating%20System%20Data%20Collection%20Form.docx</t>
  </si>
  <si>
    <t>file:///E:/Facility/checklists_and_resources/Domestic%20Hot%20Water%20System%20Data%20Collection%20Form.docx</t>
  </si>
  <si>
    <t>file:///E:/Facility/checklists_and_resources/Motors%20Data%20Collection%20Sheet.xls</t>
  </si>
  <si>
    <t>file:///E:/Facility/checklists_and_resources/Plug%20Load%20Equipment%20Inventory.xlsx</t>
  </si>
  <si>
    <t>file:///E:/Facility/checklists_and_resources/Water%20Data%20Collection%20Sheets.xls</t>
  </si>
  <si>
    <t>file:///E:/Facility/checklists_and_resources/WaterInventory.xlsx</t>
  </si>
  <si>
    <t># hr/day lights left on</t>
  </si>
  <si>
    <t>Renewables</t>
  </si>
  <si>
    <t>Groundsource heat pumps</t>
  </si>
  <si>
    <t>Solar hot water</t>
  </si>
  <si>
    <t>Solar PV panels (electric)</t>
  </si>
  <si>
    <t>Wind turbines</t>
  </si>
  <si>
    <t>Micro-hydro</t>
  </si>
  <si>
    <t>Geothermal</t>
  </si>
  <si>
    <t>Gray-water systems</t>
  </si>
  <si>
    <t>Efficient HVAC beyond code</t>
  </si>
  <si>
    <t>External shading</t>
  </si>
  <si>
    <t>Segregated recycling</t>
  </si>
  <si>
    <t>Co-mingled recycling</t>
  </si>
  <si>
    <t>Anaerobic digesting</t>
  </si>
  <si>
    <t>Sustainable procurement</t>
  </si>
  <si>
    <t>Green/living roof</t>
  </si>
  <si>
    <t>Rainwater harvesting</t>
  </si>
  <si>
    <t>Porous pavement</t>
  </si>
  <si>
    <t>Energy Efficient Lighting</t>
  </si>
  <si>
    <t>Lighting Controls</t>
  </si>
  <si>
    <t>Insulation</t>
  </si>
  <si>
    <t>Underfloor heating</t>
  </si>
  <si>
    <t>On-demaind hot water heater</t>
  </si>
  <si>
    <t>Weather optimized heating sensor</t>
  </si>
  <si>
    <t>Low flush toilets</t>
  </si>
  <si>
    <t>Waterless urinals</t>
  </si>
  <si>
    <t>Low flow faucets</t>
  </si>
  <si>
    <t>2-way valves on coils for secondary pump loop</t>
  </si>
  <si>
    <t>Standard efficiency motors instead of NEAM Premium</t>
  </si>
  <si>
    <t>Setpoint temperature higher than needed</t>
  </si>
  <si>
    <t xml:space="preserve">Display lighting controls </t>
  </si>
  <si>
    <t>Relamping schedule</t>
  </si>
  <si>
    <t>Photoelectric on outdoor lighting</t>
  </si>
  <si>
    <t>Ceilings and walls painted with high reflectance paint</t>
  </si>
  <si>
    <t>Transformers kept below 90 degrees.</t>
  </si>
  <si>
    <t>Major power consuming equipment scheduled to operate when demand charges are low</t>
  </si>
  <si>
    <t>Photo Copiers are Energy Star</t>
  </si>
  <si>
    <t>Printers are Energy Star</t>
  </si>
  <si>
    <t>Automatic door closing mechanisms</t>
  </si>
  <si>
    <t>Open easily or close completely</t>
  </si>
  <si>
    <t>Penetrations foam, caulked, gasketed: recepticals on exterior walls, plumbing, lights, louvers, etc</t>
  </si>
  <si>
    <t xml:space="preserve">Curtains, drapes, blinds </t>
  </si>
  <si>
    <t>Doors and windows gasketed, sealed, and caulked</t>
  </si>
  <si>
    <t>Self closing doors on doors to all unconditioned and exterior spaces</t>
  </si>
  <si>
    <t>Switch on OH door to prevent forced air heating when OH doors are open</t>
  </si>
  <si>
    <t>Thermostats calibrated</t>
  </si>
  <si>
    <t>Daylight savings scheduled</t>
  </si>
  <si>
    <t>Tamperproof thermostats</t>
  </si>
  <si>
    <t>Thermostats in return air duct</t>
  </si>
  <si>
    <t>Thermostats are programmable</t>
  </si>
  <si>
    <t>Motorized dampers on exterior duct penetrations scheduled or interlocked</t>
  </si>
  <si>
    <t>Motorized dampers do work, full stroke</t>
  </si>
  <si>
    <t>Outside air dampers closed during morning warm-up</t>
  </si>
  <si>
    <t>Outside air dampers and fans do a night purge in the summer.</t>
  </si>
  <si>
    <t>Heat Recovery</t>
  </si>
  <si>
    <t>Replacement schedule</t>
  </si>
  <si>
    <t>Air side economizer</t>
  </si>
  <si>
    <t>Equipment efficiency at more than 15% above code minimum</t>
  </si>
  <si>
    <t>Underground storage for peak and high demand hours</t>
  </si>
  <si>
    <t>Condensor fan operational, clean</t>
  </si>
  <si>
    <t xml:space="preserve">Condenser water temperature reset based on OSA </t>
  </si>
  <si>
    <t>Lids on pots</t>
  </si>
  <si>
    <t>Pool cover used during non-use hours</t>
  </si>
  <si>
    <t>Humidity control to limit ventilation requirements.  (Humidimizer)</t>
  </si>
  <si>
    <t>Special events scheduled to avoid multiple periods of down time</t>
  </si>
  <si>
    <t>Schedules account for daylight savings</t>
  </si>
  <si>
    <t>Insulated</t>
  </si>
  <si>
    <t>Protected from damage</t>
  </si>
  <si>
    <t>Thermostatic control valves calibrated</t>
  </si>
  <si>
    <t>Pumps scheduled to turn off during off hours</t>
  </si>
  <si>
    <t>Water quality good: scale and/or biological</t>
  </si>
  <si>
    <t>2-way valves with VFD on pump</t>
  </si>
  <si>
    <t>Water side economizer</t>
  </si>
  <si>
    <t>Set temperature at lowest setting while still meeting the demand (110 for potable)</t>
  </si>
  <si>
    <t>Holiday or vacation schedules</t>
  </si>
  <si>
    <t>Point of use water heating</t>
  </si>
  <si>
    <t>Underground storage for peak conditions</t>
  </si>
  <si>
    <t>Discharge valve not fully open</t>
  </si>
  <si>
    <t>Manufacturer's maintenance program implimented</t>
  </si>
  <si>
    <t>Lead/lag operation working</t>
  </si>
  <si>
    <t>2nd boiler brought on only after 1st is maxed</t>
  </si>
  <si>
    <t>Automatic staging controls work</t>
  </si>
  <si>
    <t>Stack temperature is not too hot per mfg listing</t>
  </si>
  <si>
    <t>Boiler shut down when there is no call for heat</t>
  </si>
  <si>
    <t>Flame remains shuts off when no call for heat</t>
  </si>
  <si>
    <t>Greater than 90% efficient or better</t>
  </si>
  <si>
    <t>Start stop limit switches at greater than 25 degrees deadband</t>
  </si>
  <si>
    <t>Combustion air preheated from flue gases</t>
  </si>
  <si>
    <t>Heat recoverery from blowdown</t>
  </si>
  <si>
    <t>2-way valves w/VFD pump</t>
  </si>
  <si>
    <t>`</t>
  </si>
  <si>
    <t>Not Sure</t>
  </si>
  <si>
    <t>Are building temperatures set back when not in use?</t>
  </si>
  <si>
    <t>Is equipment load compatible with manufacturer specifications?</t>
  </si>
  <si>
    <t>Are there open doors around loading docks or other frequently accessed areas?</t>
  </si>
  <si>
    <t>Building Envelope</t>
  </si>
  <si>
    <t>Vending machines on schedule and shut down during unused hours</t>
  </si>
  <si>
    <t>Computers and monitors are Energy Star</t>
  </si>
  <si>
    <t>Water heater temperature setting higher than necessary</t>
  </si>
  <si>
    <t>Temperature control in space is erratic</t>
  </si>
  <si>
    <t>Holiday schedules programmed</t>
  </si>
  <si>
    <t>Fan belt tension good, belt in good condition, pulley alignment true, bearing quiet</t>
  </si>
  <si>
    <t>Blower belt tension good, belt in good condition, pulley alignment true, bearing quiet</t>
  </si>
  <si>
    <t>Energy Audit Data Collection Forms</t>
  </si>
  <si>
    <t>Boiler Site Assessment Guidance (MS Word)</t>
  </si>
  <si>
    <t>Building Envelope Site Assessment Guidance (MS Word)</t>
  </si>
  <si>
    <t>Chiller Site Assessment Guidance (MS Word)</t>
  </si>
  <si>
    <t>Domestic Hot Water Assessment Guidance (MS Word)</t>
  </si>
  <si>
    <t>Emerging Technology Checklist (MS Word)</t>
  </si>
  <si>
    <t>HVAC Checklist (MS Word)</t>
  </si>
  <si>
    <t>Lighting Site Assessment Guidance (MS Word)</t>
  </si>
  <si>
    <t>Metering Site Assessment Guidance (MS Word)</t>
  </si>
  <si>
    <t>Motor Assessment Guidance (MS Word)</t>
  </si>
  <si>
    <t>Plug Load Site Assessment Guidance (MS Word)</t>
  </si>
  <si>
    <t>Pump System Assessment Guidance (MS Word)</t>
  </si>
  <si>
    <t>Renewable Energy Site Assessment Guidance (MS Word)</t>
  </si>
  <si>
    <t>Water Site Assessment Guidance (MS Word)</t>
  </si>
  <si>
    <t>Air Handling Unit Data Collection Form (MS Word)</t>
  </si>
  <si>
    <t>Chiller Data Collection Form (MS Word)</t>
  </si>
  <si>
    <t>Grid-Tied PV Data Sheet (MS Word)</t>
  </si>
  <si>
    <t>Heating System Data Collection Form</t>
  </si>
  <si>
    <t>Domestic Hot Water Data Collection Form (MS Word)</t>
  </si>
  <si>
    <t>Plug Load Equipment Inventory (MS Excel)</t>
  </si>
  <si>
    <t>Water Data Collection Sheets (MS Excel)</t>
  </si>
  <si>
    <t>Water Inventory (MS Excel)</t>
  </si>
  <si>
    <t>Fill, and hot and cold basins free from crud</t>
  </si>
  <si>
    <t>Basin clear of sludge, slime and corrosion</t>
  </si>
  <si>
    <t>Computer lab hours scheduled to maximize use, minimize hours</t>
  </si>
  <si>
    <t>Energy Audit Data Collection Sheet (MS Word)</t>
  </si>
  <si>
    <t>Motors Data Collection Sheet (MS Excel)</t>
  </si>
  <si>
    <t>Energy efficient windows</t>
  </si>
  <si>
    <t>Composting</t>
  </si>
  <si>
    <t>How have the majority of building occupants responded to the building?</t>
  </si>
  <si>
    <t>How would you rate the design and construction of this building?</t>
  </si>
  <si>
    <t>How would you rate the building commissioning process for this building?</t>
  </si>
  <si>
    <t>How well is the building performance meeting expectations?</t>
  </si>
  <si>
    <t>How would you rate this building for ease of operation and maintenance?</t>
  </si>
  <si>
    <t>University Extension Energy Program</t>
  </si>
  <si>
    <t>This publication contains material written and produced for public distribution. You may reprint this written material, provided you do not use it to endorse a commercial product. Please reference by title and credit the Washington State University Extension Energy Program.</t>
  </si>
  <si>
    <t>WSUEEP10-030  • January 2011</t>
  </si>
  <si>
    <t>© 2011 Washington State</t>
  </si>
  <si>
    <t xml:space="preserve">Insulation in walls between conditioned and unconditioned spaces </t>
  </si>
  <si>
    <t>Insulation: attic, floor</t>
  </si>
  <si>
    <t>Vestibule or revolving doors at major entrances</t>
  </si>
  <si>
    <t>Lighting more than 5 years old</t>
  </si>
  <si>
    <t>Water heater tank and piping insulation more than 10 yrs old</t>
  </si>
  <si>
    <t>Refrigerator temperatures are too cold or coils are dirty.</t>
  </si>
  <si>
    <t>Occupied deadband is 10 degrees (68/78)</t>
  </si>
  <si>
    <t>Occupied deadband is 10 degrees (68/78) only in lobbies, corridors vestibules (unoccupied spaces)</t>
  </si>
  <si>
    <t>Thermostat not located near windows, over heating/cooling sources, on exterior walls</t>
  </si>
  <si>
    <t>Outside, exhaust, relief air dampers closed during unoccupied hours</t>
  </si>
  <si>
    <t>Demand control ventilation installed based on CO2</t>
  </si>
  <si>
    <t>Seals in good shape on dampers</t>
  </si>
  <si>
    <t>Gears clean</t>
  </si>
  <si>
    <t>Non-excessive outside air to building (based on CO2)</t>
  </si>
  <si>
    <t>Exhaust fans are off when exhaust not necessary</t>
  </si>
  <si>
    <t>Toilet exhaust fans run only when lights are on and for ~10 more minutes</t>
  </si>
  <si>
    <t>Direct drive fans with reostats to balance</t>
  </si>
  <si>
    <t>Dampers at louvers close when fan is not operating</t>
  </si>
  <si>
    <t>Belt tension tight, aligned</t>
  </si>
  <si>
    <t>Filters clean</t>
  </si>
  <si>
    <t>Supply duct insulated</t>
  </si>
  <si>
    <t>Duct joints with mastic seal</t>
  </si>
  <si>
    <t>Turning vanes, fire dampers, splitters not damaged or bent</t>
  </si>
  <si>
    <t>Flue passages clean: burners, HX and collector box</t>
  </si>
  <si>
    <t>Combustion and ventilation passages not blocked</t>
  </si>
  <si>
    <t>Coils on outdoor condensor and evaporator clean</t>
  </si>
  <si>
    <t>Clean blower and motor, condensate pan and trap</t>
  </si>
  <si>
    <t>No gaps, cracks or deterioration of equipment casing or curb</t>
  </si>
  <si>
    <t>Electrical connections and wiring tight</t>
  </si>
  <si>
    <t>Delta T upon call for heating/cooling per mfg</t>
  </si>
  <si>
    <t>Air side economizer (except internal/external heat recovery systems)</t>
  </si>
  <si>
    <t>Equipment less than 10 yrs old</t>
  </si>
  <si>
    <t>Gas pack less than 10 yrs old</t>
  </si>
  <si>
    <t>Indoor fan turns off during defrost</t>
  </si>
  <si>
    <t>Defrost initiates based on coil temperature</t>
  </si>
  <si>
    <t>Defrost terminates based on coil temperature</t>
  </si>
  <si>
    <t>Clean coils on outdoor condensor and evaporator</t>
  </si>
  <si>
    <t>No gaps, cracks or deterioration of casing or curb</t>
  </si>
  <si>
    <t>Chiller less than 10 yrs old</t>
  </si>
  <si>
    <t>&gt;100 ton is water cooled</t>
  </si>
  <si>
    <t>Coils clean</t>
  </si>
  <si>
    <t>Superheat per MFG</t>
  </si>
  <si>
    <t>Moisture indicator correct color</t>
  </si>
  <si>
    <t>No unusual noise or vibration</t>
  </si>
  <si>
    <t>OSA temperature reset</t>
  </si>
  <si>
    <t>Temperature reset based on return or OSA</t>
  </si>
  <si>
    <t>Variable speed on hoods exhaust fans and make up air systems</t>
  </si>
  <si>
    <t>High efficiency water heating</t>
  </si>
  <si>
    <t>Waste heat recovery for dryers and kitchen</t>
  </si>
  <si>
    <t>Water saving measures</t>
  </si>
  <si>
    <t>Heaters and pumps off during non-use hours</t>
  </si>
  <si>
    <t>Pump sized for water change every 6 hrs</t>
  </si>
  <si>
    <t>Rh between 40-60%</t>
  </si>
  <si>
    <t>Air temperature 2-4 degrees above water temperature</t>
  </si>
  <si>
    <t>Utility bill monitoring</t>
  </si>
  <si>
    <t>Internet Links</t>
  </si>
  <si>
    <t>Introduction</t>
  </si>
  <si>
    <t>Department of Energy (DOE)</t>
  </si>
  <si>
    <t>DOE Office of Energy Efficiency and Renewable Energy (EERE)</t>
  </si>
  <si>
    <t xml:space="preserve">EERE Federal Energy Management Program (FEMP) </t>
  </si>
  <si>
    <t xml:space="preserve">National Renewable Energy Laboratory (NREL) </t>
  </si>
  <si>
    <t xml:space="preserve">American Society of Heating, Refrigerating and Air-Conditioning Engineers (ASHRAE) </t>
  </si>
  <si>
    <t xml:space="preserve">ENERGY STAR </t>
  </si>
  <si>
    <t xml:space="preserve">ENERGY STAR: Portfolio Manager </t>
  </si>
  <si>
    <t xml:space="preserve">International Energy Conservation Code (IECC) </t>
  </si>
  <si>
    <t xml:space="preserve">The following links take you to helpful Internet sites that lead to even more resources. </t>
  </si>
  <si>
    <t>The12-step Commercial Audit Program</t>
  </si>
  <si>
    <t>An energy audit is systematic examination of the energy use in a building.  A thorough audit that includes an assessment of the building envelope, mechanical and electrical systems, normally requires someone with decades of experience.  However, using this Commercial Audit Checklist tool as part of a 12-step Commercial Audit Program (12-CAP) allows auditors with various levels of experience to produce credible and comparable results. It provides the information needed to make decisions about getting energy conservation measures (ECMs) identified, financed, installed, measured and verified.  Furthermore, these results are consistent enough to enable owners of several buildings to make “apples to apples” comparisons of ECMs in various buildings.  The auditor using this tool is expected to have at least 10 years experience in the construction industry in some capacity; from framer to sheet-metal, from engineer to architect.</t>
  </si>
  <si>
    <t>Commercial Audit Checklist Tool</t>
  </si>
  <si>
    <t>12-CAP Details</t>
  </si>
  <si>
    <t>The 12-CAP course outline and 12-CAP report sections are as follows:</t>
  </si>
  <si>
    <t>The 12-CAP Outline</t>
  </si>
  <si>
    <r>
      <t>1.</t>
    </r>
    <r>
      <rPr>
        <sz val="7"/>
        <color indexed="8"/>
        <rFont val="Times New Roman"/>
        <family val="1"/>
      </rPr>
      <t xml:space="preserve">   </t>
    </r>
    <r>
      <rPr>
        <sz val="12"/>
        <color indexed="8"/>
        <rFont val="Verdana"/>
        <family val="2"/>
      </rPr>
      <t>Energy Audit Process</t>
    </r>
  </si>
  <si>
    <r>
      <t>2.</t>
    </r>
    <r>
      <rPr>
        <sz val="7"/>
        <color indexed="8"/>
        <rFont val="Times New Roman"/>
        <family val="1"/>
      </rPr>
      <t xml:space="preserve">   </t>
    </r>
    <r>
      <rPr>
        <sz val="12"/>
        <color indexed="8"/>
        <rFont val="Verdana"/>
        <family val="2"/>
      </rPr>
      <t>Commercial Energy Use: Basics of Thermodynamics &amp; Economics</t>
    </r>
  </si>
  <si>
    <r>
      <t>3.</t>
    </r>
    <r>
      <rPr>
        <sz val="7"/>
        <color indexed="8"/>
        <rFont val="Times New Roman"/>
        <family val="1"/>
      </rPr>
      <t xml:space="preserve">   </t>
    </r>
    <r>
      <rPr>
        <sz val="12"/>
        <color indexed="8"/>
        <rFont val="Verdana"/>
        <family val="2"/>
      </rPr>
      <t>Analyzing Energy Usage</t>
    </r>
  </si>
  <si>
    <r>
      <t>4.</t>
    </r>
    <r>
      <rPr>
        <sz val="7"/>
        <color indexed="8"/>
        <rFont val="Times New Roman"/>
        <family val="1"/>
      </rPr>
      <t xml:space="preserve">   </t>
    </r>
    <r>
      <rPr>
        <sz val="12"/>
        <color indexed="8"/>
        <rFont val="Verdana"/>
        <family val="2"/>
      </rPr>
      <t>Benchmarking Energy Use</t>
    </r>
  </si>
  <si>
    <r>
      <t>5.</t>
    </r>
    <r>
      <rPr>
        <sz val="7"/>
        <color indexed="8"/>
        <rFont val="Times New Roman"/>
        <family val="1"/>
      </rPr>
      <t xml:space="preserve">   </t>
    </r>
    <r>
      <rPr>
        <sz val="12"/>
        <color indexed="8"/>
        <rFont val="Verdana"/>
        <family val="2"/>
      </rPr>
      <t>Building Envelopes</t>
    </r>
  </si>
  <si>
    <r>
      <t>6.</t>
    </r>
    <r>
      <rPr>
        <sz val="7"/>
        <color indexed="8"/>
        <rFont val="Times New Roman"/>
        <family val="1"/>
      </rPr>
      <t xml:space="preserve">   </t>
    </r>
    <r>
      <rPr>
        <sz val="12"/>
        <color indexed="8"/>
        <rFont val="Verdana"/>
        <family val="2"/>
      </rPr>
      <t>Commercial Lighting &amp; Plug Loads</t>
    </r>
  </si>
  <si>
    <r>
      <t>7.</t>
    </r>
    <r>
      <rPr>
        <sz val="7"/>
        <color indexed="8"/>
        <rFont val="Times New Roman"/>
        <family val="1"/>
      </rPr>
      <t xml:space="preserve">   </t>
    </r>
    <r>
      <rPr>
        <sz val="12"/>
        <color indexed="8"/>
        <rFont val="Verdana"/>
        <family val="2"/>
      </rPr>
      <t>Heating and Cooling Systems</t>
    </r>
  </si>
  <si>
    <r>
      <t>8.</t>
    </r>
    <r>
      <rPr>
        <sz val="7"/>
        <color indexed="8"/>
        <rFont val="Times New Roman"/>
        <family val="1"/>
      </rPr>
      <t xml:space="preserve">   </t>
    </r>
    <r>
      <rPr>
        <sz val="12"/>
        <color indexed="8"/>
        <rFont val="Verdana"/>
        <family val="2"/>
      </rPr>
      <t>Motors and Machinery</t>
    </r>
  </si>
  <si>
    <r>
      <t>9.</t>
    </r>
    <r>
      <rPr>
        <sz val="7"/>
        <color indexed="8"/>
        <rFont val="Times New Roman"/>
        <family val="1"/>
      </rPr>
      <t xml:space="preserve">   </t>
    </r>
    <r>
      <rPr>
        <sz val="12"/>
        <color indexed="8"/>
        <rFont val="Verdana"/>
        <family val="2"/>
      </rPr>
      <t>Economics Analysis</t>
    </r>
  </si>
  <si>
    <r>
      <t>10.</t>
    </r>
    <r>
      <rPr>
        <sz val="7"/>
        <color indexed="8"/>
        <rFont val="Times New Roman"/>
        <family val="1"/>
      </rPr>
      <t xml:space="preserve">        </t>
    </r>
    <r>
      <rPr>
        <sz val="12"/>
        <color indexed="8"/>
        <rFont val="Verdana"/>
        <family val="2"/>
      </rPr>
      <t>Commercial Reporting</t>
    </r>
  </si>
  <si>
    <r>
      <t>11.</t>
    </r>
    <r>
      <rPr>
        <sz val="7"/>
        <color indexed="8"/>
        <rFont val="Times New Roman"/>
        <family val="1"/>
      </rPr>
      <t xml:space="preserve">        </t>
    </r>
    <r>
      <rPr>
        <sz val="12"/>
        <color indexed="8"/>
        <rFont val="Verdana"/>
        <family val="2"/>
      </rPr>
      <t>Bids and Contracts</t>
    </r>
  </si>
  <si>
    <r>
      <t>12.</t>
    </r>
    <r>
      <rPr>
        <sz val="7"/>
        <color indexed="8"/>
        <rFont val="Times New Roman"/>
        <family val="1"/>
      </rPr>
      <t xml:space="preserve">        </t>
    </r>
    <r>
      <rPr>
        <sz val="12"/>
        <color indexed="8"/>
        <rFont val="Verdana"/>
        <family val="2"/>
      </rPr>
      <t>Measurement and Verification</t>
    </r>
  </si>
  <si>
    <t xml:space="preserve">A 12-CAP Report Sections </t>
  </si>
  <si>
    <r>
      <t>·</t>
    </r>
    <r>
      <rPr>
        <sz val="7"/>
        <color indexed="8"/>
        <rFont val="Times New Roman"/>
        <family val="1"/>
      </rPr>
      <t xml:space="preserve">         </t>
    </r>
    <r>
      <rPr>
        <sz val="12"/>
        <color indexed="8"/>
        <rFont val="Verdana"/>
        <family val="2"/>
      </rPr>
      <t>Executive Summary</t>
    </r>
  </si>
  <si>
    <r>
      <t>·</t>
    </r>
    <r>
      <rPr>
        <sz val="7"/>
        <color indexed="8"/>
        <rFont val="Times New Roman"/>
        <family val="1"/>
      </rPr>
      <t xml:space="preserve">         </t>
    </r>
    <r>
      <rPr>
        <sz val="12"/>
        <color indexed="8"/>
        <rFont val="Verdana"/>
        <family val="2"/>
      </rPr>
      <t>Current Energy Usage</t>
    </r>
  </si>
  <si>
    <r>
      <t>·</t>
    </r>
    <r>
      <rPr>
        <sz val="7"/>
        <color indexed="8"/>
        <rFont val="Times New Roman"/>
        <family val="1"/>
      </rPr>
      <t xml:space="preserve">         </t>
    </r>
    <r>
      <rPr>
        <sz val="12"/>
        <color indexed="8"/>
        <rFont val="Verdana"/>
        <family val="2"/>
      </rPr>
      <t>Prioritized ECMs</t>
    </r>
  </si>
  <si>
    <r>
      <t>·</t>
    </r>
    <r>
      <rPr>
        <sz val="7"/>
        <color indexed="8"/>
        <rFont val="Times New Roman"/>
        <family val="1"/>
      </rPr>
      <t xml:space="preserve">         </t>
    </r>
    <r>
      <rPr>
        <sz val="12"/>
        <color indexed="8"/>
        <rFont val="Verdana"/>
        <family val="2"/>
      </rPr>
      <t>Detailed ECM Costs and Savings</t>
    </r>
  </si>
  <si>
    <r>
      <t>·</t>
    </r>
    <r>
      <rPr>
        <sz val="7"/>
        <color indexed="8"/>
        <rFont val="Times New Roman"/>
        <family val="1"/>
      </rPr>
      <t xml:space="preserve">         </t>
    </r>
    <r>
      <rPr>
        <sz val="12"/>
        <color indexed="8"/>
        <rFont val="Verdana"/>
        <family val="2"/>
      </rPr>
      <t>Economic Analysis</t>
    </r>
  </si>
  <si>
    <r>
      <t>·</t>
    </r>
    <r>
      <rPr>
        <sz val="7"/>
        <color indexed="8"/>
        <rFont val="Times New Roman"/>
        <family val="1"/>
      </rPr>
      <t xml:space="preserve">         </t>
    </r>
    <r>
      <rPr>
        <sz val="12"/>
        <color indexed="8"/>
        <rFont val="Verdana"/>
        <family val="2"/>
      </rPr>
      <t xml:space="preserve">Non-energy Benefits  </t>
    </r>
  </si>
  <si>
    <r>
      <t>·</t>
    </r>
    <r>
      <rPr>
        <sz val="7"/>
        <color indexed="8"/>
        <rFont val="Times New Roman"/>
        <family val="1"/>
      </rPr>
      <t xml:space="preserve">         </t>
    </r>
    <r>
      <rPr>
        <sz val="12"/>
        <color indexed="8"/>
        <rFont val="Verdana"/>
        <family val="2"/>
      </rPr>
      <t>Contractors List</t>
    </r>
  </si>
  <si>
    <t>WSU Extension Energy Program</t>
  </si>
  <si>
    <t xml:space="preserve">Ph: 360-956-2000 </t>
  </si>
  <si>
    <t>The checklist tool has many sheets that can be used individually or in combination.  There is some redundancy among the sheets because one project may call for an overview approach using while another may focus on one energy system.  Different building owners and conservation programs may have different needs, so this tool is designed to be customized.  It can be a baseline for level 1, 2 or 3 audits, as defined by the U.S. Department of Energy.  (www.eere.energy.gov/femp/pdfs/esa_manual.pdf).</t>
  </si>
  <si>
    <t>There are sheets for quick audits that can be done over the phone, to in-depth measures with links for further study.</t>
  </si>
  <si>
    <t>The 12-CAP is a program that explains how energy is used in a building, how to determine and prioritize potential savings, and how to implement and verify projects.  Within the program is a sample report.  This report includes a sample table identifying each measure along with the implementation costs and expected energy savings.  This table will facilitate prioritization of measures</t>
  </si>
  <si>
    <t>In summary, 12-CAP provides everything an auditor needs to help a building owner to make informed decisions and take actions to cut energy use cost-effectively.  While 12-CAP is not currently available, this checklist tool can used now.  For questions or comments, please contact</t>
  </si>
  <si>
    <t>Refrigerated Cases</t>
  </si>
  <si>
    <t>Auto Door Closers</t>
  </si>
  <si>
    <t>Insulation on Suction Lines</t>
  </si>
  <si>
    <t>Strip Curtains for Walk-In Boxes</t>
  </si>
  <si>
    <t>Anti-Sweat Heater Controls</t>
  </si>
  <si>
    <t>ECM Fan Motors on Evaporator</t>
  </si>
  <si>
    <t>Special Doors with Low/No Anti-Sweat heat on Low Temp Display Cases</t>
  </si>
  <si>
    <t>LED Lighting for Vertical Food Cases</t>
  </si>
  <si>
    <t>LED Lighting for Vertical Food Cases w/Motion Sensor</t>
  </si>
  <si>
    <t>Mr. Smith 360-555-5555</t>
  </si>
  <si>
    <t>Janitoral work scheduled during working hours</t>
  </si>
  <si>
    <t>Pre-Audit Survey</t>
  </si>
  <si>
    <t>coils are dirty and fins smashed</t>
  </si>
  <si>
    <t>Cost</t>
  </si>
  <si>
    <t>QTY</t>
  </si>
  <si>
    <t>Exit Signs (each)</t>
  </si>
  <si>
    <t>CFL Screw-In, 30W min reduction (each)</t>
  </si>
  <si>
    <t>Ceramic Metal-Halide Screw-In, 30 watt min reduction (each)</t>
  </si>
  <si>
    <t>Daylighting (per kWh)</t>
  </si>
  <si>
    <t>Occupancy Sensor Wall (per unit)</t>
  </si>
  <si>
    <t>Occupancy Sensor Ceiling (per unit)</t>
  </si>
  <si>
    <t>Fixtures Changeout (per kWh saved)</t>
  </si>
  <si>
    <t>Food Service</t>
  </si>
  <si>
    <t>Night Covers for Vertical Cases (per foot)</t>
  </si>
  <si>
    <t>Night Covers for Horiz Cases (per foot)</t>
  </si>
  <si>
    <t>Evaporator Fans Run on Head Pressure</t>
  </si>
  <si>
    <t>Head Pressure Control</t>
  </si>
  <si>
    <t xml:space="preserve">http://www.energystar.gov/ia/products/commercial_food_service/downloads/restaurant_equipment_savings_factsheet.pdf </t>
  </si>
  <si>
    <t>Equipment</t>
  </si>
  <si>
    <r>
      <t>Hot Food Holding Cabinet 18-22 ft</t>
    </r>
    <r>
      <rPr>
        <b/>
        <vertAlign val="superscript"/>
        <sz val="11"/>
        <rFont val="Arial"/>
        <family val="2"/>
      </rPr>
      <t>3</t>
    </r>
    <r>
      <rPr>
        <b/>
        <sz val="12"/>
        <rFont val="Arial"/>
        <family val="2"/>
      </rPr>
      <t>, (1,900kWh/yr)</t>
    </r>
  </si>
  <si>
    <r>
      <t>Hot Food Holding Cabinet 12-18 ft</t>
    </r>
    <r>
      <rPr>
        <b/>
        <vertAlign val="superscript"/>
        <sz val="11"/>
        <rFont val="Arial"/>
        <family val="2"/>
      </rPr>
      <t>3</t>
    </r>
    <r>
      <rPr>
        <b/>
        <sz val="12"/>
        <rFont val="Arial"/>
        <family val="2"/>
      </rPr>
      <t>, (1,433kWh/yr)</t>
    </r>
  </si>
  <si>
    <r>
      <t>Hot Food Holding Cabinet 7-12 ft</t>
    </r>
    <r>
      <rPr>
        <b/>
        <vertAlign val="superscript"/>
        <sz val="11"/>
        <rFont val="Arial"/>
        <family val="2"/>
      </rPr>
      <t>3</t>
    </r>
    <r>
      <rPr>
        <b/>
        <sz val="12"/>
        <rFont val="Arial"/>
        <family val="2"/>
      </rPr>
      <t>, (955kWh/yr)</t>
    </r>
  </si>
  <si>
    <t>Steam Cooker 3-pan, (968 kWh/yr)</t>
  </si>
  <si>
    <t>Steam Cooker 5-pan, (1.822 kWh/yr)</t>
  </si>
  <si>
    <t>Steam Cooker 6-pan, (2,203 kWh/yr)</t>
  </si>
  <si>
    <t>Dishwasher Under Counter, Low Temp (4,145 kWh/yr)</t>
  </si>
  <si>
    <t>Dishwasher Under Counter, Hi Temp (6,852 kWh/yr)</t>
  </si>
  <si>
    <t>Dishwasher w/Door, Low Temp (16,236 kWh/yr)</t>
  </si>
  <si>
    <t>Dishwasher w/Door, Hi Temp (20,116 kWh/yr)</t>
  </si>
  <si>
    <t>Dishwasher multi tank, Hi Temp (16,332 kWh/yr)</t>
  </si>
  <si>
    <t>Dishwasher multi tank, Low Temp (18,232kWh/yr)</t>
  </si>
  <si>
    <t>Dishwasher single tank, Low Temp (16,332kWh/yr)</t>
  </si>
  <si>
    <t>Dishwasher single tank, Hi Temp (21,019 kWh/yr)</t>
  </si>
  <si>
    <t>Electric Convection Oven, single (1,032kWh/yr)</t>
  </si>
  <si>
    <t>Electric Convection Oven, double (1,351kWh/yr)</t>
  </si>
  <si>
    <t>New Refrigerator (utility = $125 for 1-door, $150 for 2-door &amp; $175 for 3-door)</t>
  </si>
  <si>
    <t>New Freezer (utility = $150 for 1-door, $175 for 2-door &amp; $200 for 3-door)</t>
  </si>
  <si>
    <t>Refrigerator Disposal of working 2nd unit</t>
  </si>
  <si>
    <t>Vending Machine Miser</t>
  </si>
  <si>
    <t>Electric Utility</t>
  </si>
  <si>
    <t>Gas Utility</t>
  </si>
  <si>
    <t>Heat loss on tank, pipes: Insulation</t>
  </si>
  <si>
    <t>Leaks, scaling</t>
  </si>
  <si>
    <t>Stack Soot or scale</t>
  </si>
  <si>
    <t>Piping Leaks, scaling</t>
  </si>
  <si>
    <t>Pump vfd controlled via 10 degree delta across boiler w/osa reset</t>
  </si>
  <si>
    <t>Updated burner/controls</t>
  </si>
  <si>
    <t>Heat recovery: feedwater, stack, condensate return</t>
  </si>
  <si>
    <t>Water quality: deaerator, water softener</t>
  </si>
  <si>
    <t>VFD on Type 1 exhaust and MAU w/smoke and heat detection</t>
  </si>
  <si>
    <t>Oxygen trim (&gt;300 Hp)</t>
  </si>
  <si>
    <t>Proper steam trap type, auto monitoring</t>
  </si>
  <si>
    <t>Preliminary Data Gathering for Energy Efficiency Opportunities</t>
    <phoneticPr fontId="9" type="noConversion"/>
  </si>
  <si>
    <t>Subject Building Information</t>
    <phoneticPr fontId="9" type="noConversion"/>
  </si>
  <si>
    <t>Business Name</t>
  </si>
  <si>
    <t>Zip Code</t>
  </si>
  <si>
    <t>Phone</t>
  </si>
  <si>
    <t>Mobile</t>
  </si>
  <si>
    <t>Facility Information</t>
    <phoneticPr fontId="9" type="noConversion"/>
  </si>
  <si>
    <t>Square Footage Effected by Project</t>
  </si>
  <si>
    <t>Open Major Holidays?</t>
  </si>
  <si>
    <t>Year Building was Built</t>
  </si>
  <si>
    <t>Total Daily Hours of Operation</t>
  </si>
  <si>
    <t>Months of Operation per Year?</t>
  </si>
  <si>
    <t>Gross Floor Area (sq ft)</t>
  </si>
  <si>
    <t>Conditioned Floor area (sq ft)</t>
  </si>
  <si>
    <t>Percentage of Floor Area that is Heated</t>
  </si>
  <si>
    <t>Respond to the following questions with as much detail as you can:</t>
  </si>
  <si>
    <t>Has an energy assessment been done at this facility? Status?</t>
  </si>
  <si>
    <t>Does this facility have energy efficient lighting?</t>
  </si>
  <si>
    <t>Have there been major lighting retrofits within the last 5 years?</t>
  </si>
  <si>
    <t>Have there been major HVAC retrofits within the last 10 years?</t>
  </si>
  <si>
    <t>How do the majority of occupants respond to building temperature, odors, lighting, etc.?</t>
  </si>
  <si>
    <t>How many computers?</t>
  </si>
  <si>
    <t>Is this building individually metered for natural gas?</t>
  </si>
  <si>
    <r>
      <t xml:space="preserve">Utility Usage </t>
    </r>
    <r>
      <rPr>
        <b/>
        <sz val="12"/>
        <rFont val="Arial"/>
        <family val="2"/>
      </rPr>
      <t xml:space="preserve">(for Benchmarking)                     </t>
    </r>
    <r>
      <rPr>
        <b/>
        <i/>
        <sz val="12"/>
        <rFont val="Arial"/>
        <family val="2"/>
      </rPr>
      <t>Most Recent 12 Months Possible</t>
    </r>
  </si>
  <si>
    <t>Month/Yr</t>
  </si>
  <si>
    <t>Elec (kWh)</t>
  </si>
  <si>
    <t>Gas (Therm)</t>
  </si>
  <si>
    <t>Other (Unit)</t>
  </si>
  <si>
    <t>Prepared By</t>
    <phoneticPr fontId="9" type="noConversion"/>
  </si>
  <si>
    <t>Person Completing Form</t>
  </si>
  <si>
    <t xml:space="preserve">Phone </t>
  </si>
  <si>
    <t>© 2011 Washington State University Extension Energy Program  –  www.energy.wsu.edu</t>
    <phoneticPr fontId="9" type="noConversion"/>
  </si>
  <si>
    <t>Lighting and Power</t>
  </si>
  <si>
    <t>Annual Savings ($/yr/unit)</t>
  </si>
  <si>
    <t>Utility Incentive (per unit)</t>
  </si>
  <si>
    <t>Payback (yrs) (per unit)</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</si>
</sst>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7">
    <font>
      <sz val="11"/>
      <color theme="1"/>
      <name val="Calibri"/>
      <family val="2"/>
      <scheme val="minor"/>
    </font>
    <font>
      <b/>
      <sz val="14"/>
      <name val="Arial"/>
      <family val="2"/>
    </font>
    <font>
      <sz val="12"/>
      <name val="Arial"/>
      <family val="2"/>
    </font>
    <font>
      <b/>
      <sz val="12"/>
      <name val="Arial"/>
      <family val="2"/>
    </font>
    <font>
      <sz val="10"/>
      <name val="Arial"/>
      <family val="2"/>
    </font>
    <font>
      <sz val="11"/>
      <color indexed="60"/>
      <name val="Calibri"/>
      <family val="2"/>
    </font>
    <font>
      <b/>
      <sz val="10"/>
      <name val="Arial"/>
      <family val="2"/>
    </font>
    <font>
      <b/>
      <sz val="12"/>
      <color indexed="12"/>
      <name val="Arial"/>
      <family val="2"/>
    </font>
    <font>
      <b/>
      <sz val="28"/>
      <name val="Arial"/>
      <family val="2"/>
    </font>
    <font>
      <b/>
      <sz val="16"/>
      <name val="Arial"/>
      <family val="2"/>
    </font>
    <font>
      <b/>
      <i/>
      <sz val="26"/>
      <color indexed="16"/>
      <name val="Arial"/>
      <family val="2"/>
    </font>
    <font>
      <b/>
      <sz val="26"/>
      <name val="Arial"/>
      <family val="2"/>
    </font>
    <font>
      <sz val="8"/>
      <name val="Tahoma"/>
      <family val="2"/>
    </font>
    <font>
      <sz val="11"/>
      <color indexed="9"/>
      <name val="Calibri"/>
      <family val="2"/>
    </font>
    <font>
      <b/>
      <sz val="12"/>
      <color indexed="60"/>
      <name val="Arial"/>
      <family val="2"/>
    </font>
    <font>
      <b/>
      <sz val="12"/>
      <color indexed="8"/>
      <name val="Arial"/>
      <family val="2"/>
    </font>
    <font>
      <b/>
      <sz val="11"/>
      <color indexed="8"/>
      <name val="Arial"/>
      <family val="2"/>
    </font>
    <font>
      <b/>
      <i/>
      <sz val="22"/>
      <color indexed="16"/>
      <name val="Arial"/>
      <family val="2"/>
    </font>
    <font>
      <sz val="12"/>
      <color indexed="8"/>
      <name val="Calibri"/>
      <family val="2"/>
    </font>
    <font>
      <sz val="11"/>
      <color indexed="8"/>
      <name val="Calibri"/>
      <family val="2"/>
    </font>
    <font>
      <sz val="9"/>
      <color indexed="8"/>
      <name val="Verdana"/>
      <family val="2"/>
    </font>
    <font>
      <b/>
      <i/>
      <sz val="9"/>
      <color indexed="57"/>
      <name val="Verdana"/>
      <family val="2"/>
    </font>
    <font>
      <sz val="24"/>
      <color indexed="62"/>
      <name val="Cambria"/>
      <family val="1"/>
    </font>
    <font>
      <sz val="12"/>
      <color indexed="8"/>
      <name val="Times New Roman"/>
      <family val="1"/>
    </font>
    <font>
      <sz val="12"/>
      <color indexed="8"/>
      <name val="Verdana"/>
      <family val="2"/>
    </font>
    <font>
      <b/>
      <sz val="16"/>
      <color indexed="62"/>
      <name val="Cambria"/>
      <family val="1"/>
    </font>
    <font>
      <b/>
      <sz val="14"/>
      <color indexed="62"/>
      <name val="Cambria"/>
      <family val="1"/>
    </font>
    <font>
      <sz val="7"/>
      <color indexed="8"/>
      <name val="Times New Roman"/>
      <family val="1"/>
    </font>
    <font>
      <sz val="11"/>
      <color indexed="8"/>
      <name val="Verdana"/>
      <family val="2"/>
    </font>
    <font>
      <b/>
      <sz val="12"/>
      <color indexed="57"/>
      <name val="Times New Roman"/>
      <family val="1"/>
    </font>
    <font>
      <sz val="12"/>
      <color indexed="57"/>
      <name val="Times New Roman"/>
      <family val="1"/>
    </font>
    <font>
      <sz val="11"/>
      <color indexed="10"/>
      <name val="Calibri"/>
      <family val="2"/>
    </font>
    <font>
      <sz val="8"/>
      <name val="Calibri"/>
      <family val="2"/>
    </font>
    <font>
      <u/>
      <sz val="11"/>
      <color theme="10"/>
      <name val="Calibri"/>
      <family val="2"/>
    </font>
    <font>
      <b/>
      <vertAlign val="superscript"/>
      <sz val="11"/>
      <name val="Arial"/>
      <family val="2"/>
    </font>
    <font>
      <sz val="11"/>
      <color theme="1"/>
      <name val="Calibri"/>
      <family val="2"/>
      <scheme val="minor"/>
    </font>
    <font>
      <b/>
      <sz val="12"/>
      <color theme="1"/>
      <name val="Arial"/>
      <family val="2"/>
    </font>
    <font>
      <sz val="8"/>
      <color rgb="FF000000"/>
      <name val="Tahoma"/>
      <family val="2"/>
    </font>
    <font>
      <b/>
      <sz val="18"/>
      <color indexed="16"/>
      <name val="Arial"/>
      <family val="2"/>
    </font>
    <font>
      <b/>
      <sz val="16"/>
      <color indexed="8"/>
      <name val="Arial"/>
      <family val="2"/>
    </font>
    <font>
      <b/>
      <sz val="11"/>
      <name val="Arial"/>
      <family val="2"/>
    </font>
    <font>
      <sz val="11"/>
      <name val="Calibri"/>
      <family val="2"/>
      <scheme val="minor"/>
    </font>
    <font>
      <b/>
      <i/>
      <sz val="12"/>
      <name val="Arial"/>
      <family val="2"/>
    </font>
    <font>
      <sz val="12"/>
      <color theme="1"/>
      <name val="Calibri"/>
      <family val="2"/>
      <scheme val="minor"/>
    </font>
    <font>
      <b/>
      <i/>
      <sz val="11"/>
      <name val="Arial"/>
      <family val="2"/>
    </font>
    <font>
      <sz val="11"/>
      <name val="Arial"/>
      <family val="2"/>
    </font>
    <font>
      <i/>
      <sz val="9"/>
      <color indexed="8"/>
      <name val="Arial"/>
      <family val="2"/>
    </font>
  </fonts>
  <fills count="9">
    <fill>
      <patternFill patternType="none"/>
    </fill>
    <fill>
      <patternFill patternType="gray125"/>
    </fill>
    <fill>
      <patternFill patternType="solid">
        <fgColor indexed="43"/>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theme="4" tint="0.59999389629810485"/>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9" fillId="0" borderId="0" applyFont="0" applyFill="0" applyBorder="0" applyAlignment="0" applyProtection="0"/>
    <xf numFmtId="44" fontId="19" fillId="0" borderId="0" applyFont="0" applyFill="0" applyBorder="0" applyAlignment="0" applyProtection="0"/>
    <xf numFmtId="0" fontId="33" fillId="0" borderId="0" applyNumberFormat="0" applyFill="0" applyBorder="0" applyAlignment="0" applyProtection="0">
      <alignment vertical="top"/>
      <protection locked="0"/>
    </xf>
    <xf numFmtId="9" fontId="35" fillId="0" borderId="0" applyFont="0" applyFill="0" applyBorder="0" applyAlignment="0" applyProtection="0"/>
  </cellStyleXfs>
  <cellXfs count="262">
    <xf numFmtId="0" fontId="0" fillId="0" borderId="0" xfId="0"/>
    <xf numFmtId="0" fontId="0" fillId="0" borderId="0" xfId="0" applyNumberFormat="1" applyFont="1" applyFill="1" applyBorder="1" applyAlignment="1" applyProtection="1"/>
    <xf numFmtId="0" fontId="7" fillId="0" borderId="0" xfId="0" applyFont="1" applyFill="1" applyBorder="1" applyAlignment="1">
      <alignment horizontal="center"/>
    </xf>
    <xf numFmtId="0" fontId="3" fillId="0" borderId="0" xfId="0" applyFont="1" applyFill="1" applyBorder="1"/>
    <xf numFmtId="0" fontId="0" fillId="0" borderId="0" xfId="0" applyBorder="1"/>
    <xf numFmtId="0" fontId="0" fillId="0" borderId="0" xfId="0" applyFill="1" applyBorder="1"/>
    <xf numFmtId="0" fontId="9" fillId="0" borderId="0" xfId="0" applyFont="1" applyFill="1" applyBorder="1"/>
    <xf numFmtId="0" fontId="11" fillId="0" borderId="0" xfId="0" applyFont="1" applyFill="1" applyBorder="1"/>
    <xf numFmtId="0" fontId="0" fillId="0" borderId="0" xfId="0" applyFill="1"/>
    <xf numFmtId="0" fontId="10" fillId="0" borderId="0" xfId="0" applyFont="1" applyFill="1" applyBorder="1"/>
    <xf numFmtId="0" fontId="0" fillId="0" borderId="0" xfId="0" applyAlignment="1">
      <alignment wrapText="1"/>
    </xf>
    <xf numFmtId="0" fontId="33" fillId="0" borderId="0" xfId="3" applyAlignment="1" applyProtection="1"/>
    <xf numFmtId="0" fontId="3" fillId="0" borderId="0" xfId="0" applyFont="1" applyFill="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applyAlignment="1">
      <alignment wrapText="1"/>
    </xf>
    <xf numFmtId="0" fontId="1" fillId="3" borderId="6" xfId="0" applyFont="1" applyFill="1" applyBorder="1"/>
    <xf numFmtId="0" fontId="0" fillId="0" borderId="1" xfId="0" applyBorder="1"/>
    <xf numFmtId="0" fontId="15" fillId="0" borderId="0" xfId="0" applyFont="1"/>
    <xf numFmtId="0" fontId="3" fillId="0" borderId="0" xfId="0" applyFont="1" applyFill="1" applyBorder="1" applyAlignment="1">
      <alignment wrapText="1"/>
    </xf>
    <xf numFmtId="0" fontId="0" fillId="0" borderId="5" xfId="0" applyBorder="1" applyAlignment="1">
      <alignment vertical="top" wrapText="1"/>
    </xf>
    <xf numFmtId="0" fontId="8" fillId="0" borderId="1" xfId="0" applyFont="1" applyBorder="1" applyAlignment="1">
      <alignment horizontal="left"/>
    </xf>
    <xf numFmtId="0" fontId="0" fillId="0" borderId="3" xfId="0" applyFill="1" applyBorder="1"/>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0" fillId="0" borderId="10" xfId="0" applyBorder="1"/>
    <xf numFmtId="0" fontId="0" fillId="0" borderId="11" xfId="0" applyBorder="1"/>
    <xf numFmtId="0" fontId="1" fillId="3" borderId="5" xfId="0" applyFont="1" applyFill="1" applyBorder="1"/>
    <xf numFmtId="0" fontId="1" fillId="3" borderId="12" xfId="0" applyFont="1" applyFill="1" applyBorder="1"/>
    <xf numFmtId="0" fontId="0" fillId="0" borderId="13" xfId="0" applyBorder="1"/>
    <xf numFmtId="0" fontId="0" fillId="0" borderId="10" xfId="0" applyFill="1" applyBorder="1"/>
    <xf numFmtId="0" fontId="0" fillId="0" borderId="3" xfId="0" applyBorder="1" applyAlignment="1">
      <alignment wrapText="1"/>
    </xf>
    <xf numFmtId="0" fontId="9" fillId="0" borderId="10" xfId="0" applyFont="1" applyBorder="1" applyAlignment="1">
      <alignment horizontal="right"/>
    </xf>
    <xf numFmtId="0" fontId="17" fillId="0" borderId="3" xfId="0" applyFont="1" applyFill="1" applyBorder="1"/>
    <xf numFmtId="0" fontId="11" fillId="0" borderId="12" xfId="0" applyFont="1" applyBorder="1" applyAlignment="1">
      <alignment horizontal="left"/>
    </xf>
    <xf numFmtId="0" fontId="0" fillId="0" borderId="0" xfId="0" applyBorder="1" applyAlignment="1">
      <alignment horizontal="center"/>
    </xf>
    <xf numFmtId="0" fontId="0" fillId="0" borderId="0" xfId="0" applyBorder="1" applyAlignment="1">
      <alignment wrapText="1"/>
    </xf>
    <xf numFmtId="0" fontId="5" fillId="2" borderId="7" xfId="0" applyFont="1" applyFill="1" applyBorder="1" applyAlignment="1" applyProtection="1">
      <alignment horizontal="center"/>
      <protection locked="0"/>
    </xf>
    <xf numFmtId="0" fontId="3" fillId="5" borderId="5" xfId="0" applyFont="1" applyFill="1" applyBorder="1" applyAlignment="1">
      <alignment wrapText="1"/>
    </xf>
    <xf numFmtId="0" fontId="3" fillId="5" borderId="5" xfId="0" applyFont="1" applyFill="1" applyBorder="1" applyAlignment="1">
      <alignment vertical="top" wrapText="1"/>
    </xf>
    <xf numFmtId="0" fontId="0" fillId="0" borderId="0" xfId="0" applyAlignment="1" applyProtection="1"/>
    <xf numFmtId="0" fontId="3" fillId="0" borderId="0" xfId="0" applyFont="1" applyFill="1" applyBorder="1" applyAlignment="1">
      <alignment horizontal="left" vertical="center"/>
    </xf>
    <xf numFmtId="0" fontId="3" fillId="3" borderId="8" xfId="0" applyFont="1" applyFill="1" applyBorder="1" applyAlignment="1">
      <alignment horizontal="center"/>
    </xf>
    <xf numFmtId="0" fontId="3" fillId="3" borderId="9" xfId="0" applyNumberFormat="1" applyFont="1" applyFill="1" applyBorder="1" applyAlignment="1" applyProtection="1">
      <alignment horizontal="center"/>
    </xf>
    <xf numFmtId="0" fontId="0" fillId="0" borderId="12" xfId="0" applyBorder="1"/>
    <xf numFmtId="0" fontId="3" fillId="3" borderId="7" xfId="0" applyFont="1" applyFill="1" applyBorder="1" applyAlignment="1">
      <alignment horizontal="center"/>
    </xf>
    <xf numFmtId="0" fontId="0" fillId="0" borderId="5" xfId="0" applyBorder="1" applyAlignment="1"/>
    <xf numFmtId="0" fontId="3" fillId="4" borderId="5" xfId="0" applyFont="1" applyFill="1" applyBorder="1" applyAlignment="1">
      <alignment horizontal="left" vertical="center" wrapText="1"/>
    </xf>
    <xf numFmtId="0" fontId="3" fillId="0" borderId="5" xfId="0" applyFont="1" applyFill="1" applyBorder="1" applyAlignment="1"/>
    <xf numFmtId="0" fontId="3" fillId="0" borderId="5" xfId="0" applyFont="1" applyFill="1" applyBorder="1" applyAlignment="1">
      <alignment wrapText="1"/>
    </xf>
    <xf numFmtId="0" fontId="0" fillId="0" borderId="9" xfId="0" applyBorder="1" applyAlignment="1"/>
    <xf numFmtId="0" fontId="20" fillId="0" borderId="0" xfId="0" applyFont="1" applyAlignment="1">
      <alignment horizontal="left"/>
    </xf>
    <xf numFmtId="0" fontId="21" fillId="0" borderId="0" xfId="0" applyFont="1" applyAlignment="1">
      <alignment horizontal="left"/>
    </xf>
    <xf numFmtId="0" fontId="33" fillId="0" borderId="0" xfId="3" applyAlignment="1" applyProtection="1">
      <alignment horizontal="left"/>
    </xf>
    <xf numFmtId="0" fontId="0" fillId="0" borderId="0" xfId="0" applyBorder="1" applyAlignment="1">
      <alignment horizontal="center" wrapText="1"/>
    </xf>
    <xf numFmtId="0" fontId="3" fillId="5" borderId="7" xfId="0" applyFont="1" applyFill="1" applyBorder="1" applyAlignment="1">
      <alignment wrapText="1"/>
    </xf>
    <xf numFmtId="0" fontId="3" fillId="5" borderId="7" xfId="0" applyFont="1" applyFill="1" applyBorder="1" applyAlignment="1">
      <alignment vertical="top" wrapText="1"/>
    </xf>
    <xf numFmtId="0" fontId="3" fillId="0" borderId="7" xfId="0" applyFont="1" applyFill="1" applyBorder="1" applyAlignment="1"/>
    <xf numFmtId="0" fontId="0" fillId="0" borderId="0" xfId="0" applyAlignment="1">
      <alignment horizontal="center"/>
    </xf>
    <xf numFmtId="0" fontId="23" fillId="0" borderId="0" xfId="0" applyFont="1"/>
    <xf numFmtId="0" fontId="26" fillId="0" borderId="0" xfId="0" applyFont="1"/>
    <xf numFmtId="0" fontId="29" fillId="0" borderId="0" xfId="0" applyFont="1"/>
    <xf numFmtId="0" fontId="30" fillId="0" borderId="0" xfId="0" applyFont="1"/>
    <xf numFmtId="0" fontId="24" fillId="0" borderId="0" xfId="0" applyFont="1" applyAlignment="1"/>
    <xf numFmtId="0" fontId="31" fillId="0" borderId="0" xfId="0" applyFont="1"/>
    <xf numFmtId="165" fontId="3" fillId="5" borderId="5" xfId="2" applyNumberFormat="1" applyFont="1" applyFill="1" applyBorder="1" applyAlignment="1">
      <alignment vertical="top" wrapText="1"/>
    </xf>
    <xf numFmtId="0" fontId="3" fillId="5" borderId="5" xfId="0" applyNumberFormat="1" applyFont="1" applyFill="1" applyBorder="1" applyAlignment="1">
      <alignment vertical="top" wrapText="1"/>
    </xf>
    <xf numFmtId="0" fontId="3" fillId="0" borderId="7" xfId="0" applyFont="1" applyFill="1" applyBorder="1" applyAlignment="1">
      <alignment horizontal="left"/>
    </xf>
    <xf numFmtId="0" fontId="3" fillId="0" borderId="9" xfId="0" applyFont="1" applyFill="1" applyBorder="1" applyAlignment="1">
      <alignment horizontal="left"/>
    </xf>
    <xf numFmtId="0" fontId="6" fillId="5" borderId="5" xfId="0" applyFont="1" applyFill="1" applyBorder="1" applyAlignment="1">
      <alignment horizontal="center"/>
    </xf>
    <xf numFmtId="0" fontId="0" fillId="5" borderId="5" xfId="0" applyFill="1" applyBorder="1" applyAlignment="1">
      <alignment horizontal="center"/>
    </xf>
    <xf numFmtId="44" fontId="3" fillId="5" borderId="5" xfId="2" applyNumberFormat="1" applyFont="1" applyFill="1" applyBorder="1" applyAlignment="1">
      <alignment vertical="top" wrapText="1"/>
    </xf>
    <xf numFmtId="0" fontId="33" fillId="5" borderId="5" xfId="3" applyFill="1" applyBorder="1" applyAlignment="1" applyProtection="1">
      <alignment wrapText="1"/>
    </xf>
    <xf numFmtId="0" fontId="0" fillId="0" borderId="5" xfId="0" applyFill="1" applyBorder="1" applyAlignment="1">
      <alignment horizontal="left"/>
    </xf>
    <xf numFmtId="0" fontId="3" fillId="0" borderId="5" xfId="0" applyFont="1" applyFill="1" applyBorder="1" applyAlignment="1">
      <alignment horizontal="left"/>
    </xf>
    <xf numFmtId="0" fontId="36" fillId="0" borderId="0" xfId="0" applyFont="1"/>
    <xf numFmtId="0" fontId="33" fillId="0" borderId="0" xfId="3" applyAlignment="1" applyProtection="1">
      <alignment wrapText="1"/>
    </xf>
    <xf numFmtId="0" fontId="3" fillId="0" borderId="8" xfId="0" applyFont="1" applyFill="1" applyBorder="1" applyAlignment="1">
      <alignment wrapText="1"/>
    </xf>
    <xf numFmtId="0" fontId="3" fillId="0" borderId="1" xfId="0" applyFont="1" applyFill="1" applyBorder="1" applyAlignment="1">
      <alignment wrapText="1"/>
    </xf>
    <xf numFmtId="0" fontId="6" fillId="0" borderId="1" xfId="0" applyFont="1" applyFill="1" applyBorder="1" applyAlignment="1">
      <alignment horizontal="center"/>
    </xf>
    <xf numFmtId="0" fontId="0" fillId="0" borderId="0" xfId="0" applyBorder="1"/>
    <xf numFmtId="0" fontId="0" fillId="0" borderId="9" xfId="0" applyBorder="1" applyAlignment="1" applyProtection="1"/>
    <xf numFmtId="0" fontId="5" fillId="2" borderId="5" xfId="0" applyFont="1" applyFill="1" applyBorder="1" applyAlignment="1" applyProtection="1">
      <alignment horizontal="center"/>
      <protection locked="0"/>
    </xf>
    <xf numFmtId="0" fontId="3" fillId="4" borderId="5" xfId="0" applyFont="1" applyFill="1" applyBorder="1" applyAlignment="1">
      <alignment horizontal="center" vertical="center" wrapText="1"/>
    </xf>
    <xf numFmtId="0" fontId="0" fillId="0" borderId="1" xfId="0" applyBorder="1"/>
    <xf numFmtId="0" fontId="0" fillId="0" borderId="0" xfId="0" applyBorder="1"/>
    <xf numFmtId="0" fontId="0" fillId="0" borderId="0" xfId="0" applyProtection="1"/>
    <xf numFmtId="0" fontId="0" fillId="0" borderId="0" xfId="0" applyProtection="1">
      <protection hidden="1"/>
    </xf>
    <xf numFmtId="0" fontId="0" fillId="0" borderId="0" xfId="0" applyFill="1" applyBorder="1" applyAlignment="1" applyProtection="1"/>
    <xf numFmtId="0" fontId="4" fillId="0" borderId="0" xfId="0" applyFont="1" applyFill="1" applyBorder="1" applyProtection="1"/>
    <xf numFmtId="0" fontId="1"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center" vertical="center"/>
    </xf>
    <xf numFmtId="0" fontId="0" fillId="0" borderId="0" xfId="0" applyFill="1" applyBorder="1" applyProtection="1"/>
    <xf numFmtId="0" fontId="16" fillId="0" borderId="8" xfId="0" applyFont="1" applyBorder="1" applyAlignment="1" applyProtection="1">
      <alignment horizontal="left"/>
    </xf>
    <xf numFmtId="0" fontId="0" fillId="0" borderId="8" xfId="0" applyFont="1" applyBorder="1" applyAlignment="1" applyProtection="1">
      <alignment horizontal="left"/>
    </xf>
    <xf numFmtId="0" fontId="40" fillId="0" borderId="7" xfId="0" applyFont="1" applyFill="1" applyBorder="1" applyAlignment="1" applyProtection="1">
      <alignment horizontal="left"/>
    </xf>
    <xf numFmtId="0" fontId="5" fillId="0" borderId="0" xfId="0" applyFont="1" applyFill="1" applyBorder="1" applyAlignment="1" applyProtection="1">
      <alignment horizontal="center"/>
    </xf>
    <xf numFmtId="0" fontId="0" fillId="0" borderId="0" xfId="0" applyBorder="1" applyAlignment="1" applyProtection="1"/>
    <xf numFmtId="1" fontId="5" fillId="2" borderId="7" xfId="0" applyNumberFormat="1" applyFont="1" applyFill="1" applyBorder="1" applyAlignment="1" applyProtection="1">
      <protection locked="0"/>
    </xf>
    <xf numFmtId="1" fontId="5" fillId="2" borderId="8" xfId="0" applyNumberFormat="1" applyFont="1" applyFill="1" applyBorder="1" applyAlignment="1" applyProtection="1">
      <protection locked="0"/>
    </xf>
    <xf numFmtId="1" fontId="5" fillId="2" borderId="9" xfId="0" applyNumberFormat="1" applyFont="1" applyFill="1" applyBorder="1" applyAlignment="1" applyProtection="1">
      <protection locked="0"/>
    </xf>
    <xf numFmtId="0" fontId="3" fillId="0" borderId="0" xfId="0" applyFont="1" applyFill="1" applyBorder="1" applyAlignment="1" applyProtection="1">
      <alignment horizontal="center"/>
    </xf>
    <xf numFmtId="0" fontId="40" fillId="0" borderId="0" xfId="0" applyFont="1" applyFill="1" applyBorder="1" applyAlignment="1" applyProtection="1">
      <alignment horizontal="left"/>
    </xf>
    <xf numFmtId="0" fontId="0" fillId="0" borderId="0" xfId="0" applyFont="1" applyAlignment="1" applyProtection="1"/>
    <xf numFmtId="0" fontId="40" fillId="0" borderId="0" xfId="0" applyFont="1" applyAlignment="1" applyProtection="1"/>
    <xf numFmtId="0" fontId="4" fillId="0" borderId="0" xfId="0" applyFont="1" applyBorder="1" applyAlignment="1" applyProtection="1">
      <alignment vertical="center"/>
    </xf>
    <xf numFmtId="0" fontId="0" fillId="0" borderId="0" xfId="0" applyBorder="1" applyProtection="1"/>
    <xf numFmtId="0" fontId="4" fillId="0" borderId="0" xfId="0" applyFont="1" applyAlignment="1" applyProtection="1">
      <alignment vertical="center"/>
    </xf>
    <xf numFmtId="0" fontId="5" fillId="0" borderId="3" xfId="0" applyFont="1" applyFill="1" applyBorder="1" applyAlignment="1" applyProtection="1">
      <alignment horizontal="center"/>
    </xf>
    <xf numFmtId="0" fontId="0" fillId="0" borderId="0" xfId="0" applyFill="1" applyAlignment="1" applyProtection="1"/>
    <xf numFmtId="0" fontId="4" fillId="0" borderId="0" xfId="0" applyFont="1" applyProtection="1"/>
    <xf numFmtId="0" fontId="0" fillId="0" borderId="0" xfId="0" applyBorder="1" applyAlignment="1" applyProtection="1">
      <alignment horizontal="center"/>
    </xf>
    <xf numFmtId="0" fontId="44" fillId="0" borderId="0" xfId="0" applyFont="1" applyAlignment="1" applyProtection="1"/>
    <xf numFmtId="0" fontId="0" fillId="0" borderId="0" xfId="0" applyFont="1" applyProtection="1"/>
    <xf numFmtId="0" fontId="45" fillId="0" borderId="0" xfId="0" applyFont="1" applyProtection="1"/>
    <xf numFmtId="0" fontId="40" fillId="0" borderId="0" xfId="0" applyFont="1" applyProtection="1"/>
    <xf numFmtId="0" fontId="0" fillId="0" borderId="0" xfId="0" applyFont="1" applyProtection="1">
      <protection hidden="1"/>
    </xf>
    <xf numFmtId="0" fontId="46" fillId="0" borderId="0" xfId="0" applyFont="1" applyAlignment="1" applyProtection="1">
      <alignment horizontal="left"/>
    </xf>
    <xf numFmtId="0" fontId="0" fillId="0" borderId="0" xfId="0" applyAlignment="1" applyProtection="1">
      <protection hidden="1"/>
    </xf>
    <xf numFmtId="0" fontId="3" fillId="4" borderId="14" xfId="0" applyFont="1" applyFill="1" applyBorder="1" applyAlignment="1">
      <alignment horizontal="left"/>
    </xf>
    <xf numFmtId="0" fontId="3" fillId="4" borderId="14"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1" fillId="6" borderId="0" xfId="0" applyFont="1" applyFill="1" applyBorder="1"/>
    <xf numFmtId="0" fontId="2" fillId="6" borderId="0" xfId="0" applyFont="1" applyFill="1" applyBorder="1" applyAlignment="1">
      <alignment wrapText="1"/>
    </xf>
    <xf numFmtId="0" fontId="3" fillId="6" borderId="0" xfId="0" applyFont="1" applyFill="1" applyBorder="1" applyAlignment="1">
      <alignment horizontal="left" vertical="center"/>
    </xf>
    <xf numFmtId="0" fontId="1" fillId="6" borderId="2" xfId="0" applyFont="1" applyFill="1" applyBorder="1"/>
    <xf numFmtId="0" fontId="2" fillId="6" borderId="2" xfId="0" applyFont="1" applyFill="1" applyBorder="1" applyAlignment="1">
      <alignment wrapText="1"/>
    </xf>
    <xf numFmtId="0" fontId="3" fillId="6" borderId="2" xfId="0" applyFont="1" applyFill="1" applyBorder="1" applyAlignment="1">
      <alignment horizontal="left" vertical="center"/>
    </xf>
    <xf numFmtId="0" fontId="3" fillId="4" borderId="14"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 xfId="0" applyFont="1" applyFill="1" applyBorder="1" applyAlignment="1">
      <alignment horizontal="center" vertical="center"/>
    </xf>
    <xf numFmtId="0" fontId="3" fillId="4" borderId="14" xfId="0" applyFont="1" applyFill="1" applyBorder="1" applyAlignment="1">
      <alignment horizontal="center"/>
    </xf>
    <xf numFmtId="0" fontId="7" fillId="0" borderId="1" xfId="0" applyFont="1" applyFill="1" applyBorder="1" applyAlignment="1">
      <alignment horizontal="center" wrapText="1"/>
    </xf>
    <xf numFmtId="0" fontId="3" fillId="0" borderId="6" xfId="0" applyFont="1" applyFill="1" applyBorder="1" applyAlignment="1">
      <alignment wrapText="1"/>
    </xf>
    <xf numFmtId="0" fontId="0" fillId="6" borderId="0" xfId="0" applyFill="1" applyBorder="1" applyAlignment="1"/>
    <xf numFmtId="0" fontId="0" fillId="6" borderId="0" xfId="0" applyFill="1" applyBorder="1" applyAlignment="1">
      <alignment horizontal="left"/>
    </xf>
    <xf numFmtId="0" fontId="0" fillId="0" borderId="0" xfId="0" applyAlignment="1" applyProtection="1"/>
    <xf numFmtId="0" fontId="38" fillId="0" borderId="0" xfId="0" applyFont="1" applyBorder="1" applyAlignment="1" applyProtection="1">
      <alignment vertical="center"/>
    </xf>
    <xf numFmtId="0" fontId="39" fillId="0" borderId="0" xfId="0" applyFont="1" applyBorder="1" applyAlignment="1" applyProtection="1">
      <alignment vertical="center"/>
    </xf>
    <xf numFmtId="0" fontId="28" fillId="0" borderId="0" xfId="0" applyFont="1" applyAlignment="1">
      <alignment horizontal="left" wrapText="1"/>
    </xf>
    <xf numFmtId="0" fontId="0" fillId="0" borderId="0" xfId="0" applyFont="1" applyBorder="1" applyAlignment="1">
      <alignment horizontal="center" vertical="top" wrapText="1"/>
    </xf>
    <xf numFmtId="0" fontId="0" fillId="0" borderId="0" xfId="0" applyFont="1" applyBorder="1" applyAlignment="1">
      <alignment horizontal="center" wrapText="1"/>
    </xf>
    <xf numFmtId="0" fontId="16" fillId="0" borderId="0" xfId="0" applyFont="1" applyBorder="1" applyAlignment="1">
      <alignment horizontal="center"/>
    </xf>
    <xf numFmtId="0" fontId="22" fillId="0" borderId="0" xfId="0" applyFont="1" applyBorder="1" applyAlignment="1">
      <alignment horizontal="center"/>
    </xf>
    <xf numFmtId="0" fontId="25" fillId="0" borderId="0" xfId="0" applyFont="1" applyAlignment="1">
      <alignment horizontal="center"/>
    </xf>
    <xf numFmtId="0" fontId="0" fillId="0" borderId="0" xfId="0" applyAlignment="1">
      <alignment horizontal="center"/>
    </xf>
    <xf numFmtId="0" fontId="28" fillId="0" borderId="0" xfId="0" applyFont="1" applyBorder="1" applyAlignment="1">
      <alignment horizontal="left" wrapText="1"/>
    </xf>
    <xf numFmtId="0" fontId="0" fillId="7" borderId="7" xfId="0" applyFill="1" applyBorder="1" applyAlignment="1"/>
    <xf numFmtId="0" fontId="0" fillId="0" borderId="8" xfId="0" applyBorder="1" applyAlignment="1"/>
    <xf numFmtId="0" fontId="0" fillId="0" borderId="9" xfId="0" applyBorder="1" applyAlignment="1"/>
    <xf numFmtId="0" fontId="40" fillId="0" borderId="0" xfId="0" applyFont="1" applyProtection="1"/>
    <xf numFmtId="0" fontId="40" fillId="0" borderId="10" xfId="0" applyFont="1" applyBorder="1" applyProtection="1"/>
    <xf numFmtId="0" fontId="0" fillId="4" borderId="5" xfId="0" applyFill="1" applyBorder="1" applyAlignment="1" applyProtection="1">
      <protection locked="0"/>
    </xf>
    <xf numFmtId="0" fontId="0" fillId="0" borderId="5" xfId="0" applyBorder="1" applyAlignment="1" applyProtection="1">
      <protection locked="0"/>
    </xf>
    <xf numFmtId="0" fontId="5" fillId="4" borderId="5" xfId="0" applyFont="1" applyFill="1" applyBorder="1" applyAlignment="1" applyProtection="1">
      <alignment horizontal="center"/>
      <protection locked="0"/>
    </xf>
    <xf numFmtId="164" fontId="5" fillId="2" borderId="7" xfId="1" applyNumberFormat="1" applyFont="1" applyFill="1" applyBorder="1" applyAlignment="1" applyProtection="1">
      <alignment horizontal="center"/>
      <protection locked="0"/>
    </xf>
    <xf numFmtId="164" fontId="5" fillId="2" borderId="9" xfId="1" applyNumberFormat="1" applyFont="1" applyFill="1" applyBorder="1" applyAlignment="1" applyProtection="1">
      <alignment horizontal="center"/>
      <protection locked="0"/>
    </xf>
    <xf numFmtId="0" fontId="0" fillId="0" borderId="0" xfId="0" applyAlignment="1" applyProtection="1">
      <alignment horizontal="center"/>
    </xf>
    <xf numFmtId="0" fontId="0" fillId="0" borderId="0" xfId="0" applyBorder="1" applyAlignment="1" applyProtection="1">
      <alignment horizontal="center"/>
    </xf>
    <xf numFmtId="165" fontId="0" fillId="8" borderId="7" xfId="2" applyNumberFormat="1" applyFont="1" applyFill="1" applyBorder="1" applyAlignment="1" applyProtection="1"/>
    <xf numFmtId="165" fontId="0" fillId="8" borderId="9" xfId="2" applyNumberFormat="1" applyFont="1" applyFill="1" applyBorder="1" applyAlignment="1" applyProtection="1"/>
    <xf numFmtId="164" fontId="0" fillId="8" borderId="7" xfId="0" applyNumberFormat="1" applyFill="1" applyBorder="1" applyAlignment="1" applyProtection="1"/>
    <xf numFmtId="0" fontId="0" fillId="8" borderId="8" xfId="0" applyFill="1" applyBorder="1" applyAlignment="1" applyProtection="1"/>
    <xf numFmtId="0" fontId="0" fillId="8" borderId="9" xfId="0" applyFill="1" applyBorder="1" applyAlignment="1" applyProtection="1"/>
    <xf numFmtId="164" fontId="5" fillId="2" borderId="8" xfId="1" applyNumberFormat="1" applyFont="1" applyFill="1" applyBorder="1" applyAlignment="1" applyProtection="1">
      <alignment horizontal="center"/>
      <protection locked="0"/>
    </xf>
    <xf numFmtId="164" fontId="0" fillId="0" borderId="9" xfId="1" applyNumberFormat="1" applyFont="1" applyBorder="1" applyAlignment="1" applyProtection="1">
      <protection locked="0"/>
    </xf>
    <xf numFmtId="0" fontId="1" fillId="6" borderId="0" xfId="0" applyFont="1" applyFill="1" applyBorder="1" applyAlignment="1" applyProtection="1">
      <alignment vertical="center"/>
    </xf>
    <xf numFmtId="0" fontId="0" fillId="6" borderId="0" xfId="0" applyFill="1" applyBorder="1" applyAlignment="1" applyProtection="1">
      <alignment vertical="center"/>
    </xf>
    <xf numFmtId="164" fontId="0" fillId="8" borderId="7" xfId="1" applyNumberFormat="1" applyFont="1" applyFill="1" applyBorder="1" applyAlignment="1" applyProtection="1"/>
    <xf numFmtId="164" fontId="0" fillId="8" borderId="9" xfId="1" applyNumberFormat="1" applyFont="1" applyFill="1" applyBorder="1" applyAlignment="1" applyProtection="1"/>
    <xf numFmtId="0" fontId="40" fillId="0" borderId="2" xfId="0" applyFont="1" applyBorder="1" applyProtection="1"/>
    <xf numFmtId="0" fontId="40" fillId="0" borderId="2" xfId="0" applyFont="1" applyBorder="1" applyAlignment="1" applyProtection="1">
      <alignment horizontal="center"/>
    </xf>
    <xf numFmtId="0" fontId="0" fillId="0" borderId="2" xfId="0" applyFont="1" applyBorder="1" applyAlignment="1" applyProtection="1">
      <alignment horizontal="center"/>
    </xf>
    <xf numFmtId="0" fontId="40" fillId="0" borderId="0" xfId="0" applyFont="1" applyBorder="1" applyProtection="1"/>
    <xf numFmtId="0" fontId="40" fillId="0" borderId="0" xfId="0" applyFont="1" applyAlignment="1" applyProtection="1">
      <alignment vertical="center" wrapText="1"/>
    </xf>
    <xf numFmtId="0" fontId="0" fillId="0" borderId="0" xfId="0" applyFont="1" applyAlignment="1" applyProtection="1">
      <alignment vertical="center"/>
    </xf>
    <xf numFmtId="0" fontId="0" fillId="0" borderId="10" xfId="0" applyFont="1" applyBorder="1" applyAlignment="1" applyProtection="1">
      <alignment vertical="center"/>
    </xf>
    <xf numFmtId="1" fontId="5" fillId="2" borderId="5" xfId="0" applyNumberFormat="1" applyFont="1" applyFill="1" applyBorder="1" applyAlignment="1" applyProtection="1">
      <alignment horizontal="left" wrapText="1"/>
      <protection locked="0"/>
    </xf>
    <xf numFmtId="0" fontId="0" fillId="0" borderId="5" xfId="0" applyFont="1" applyBorder="1" applyAlignment="1" applyProtection="1">
      <alignment horizontal="left" wrapText="1"/>
      <protection locked="0"/>
    </xf>
    <xf numFmtId="0" fontId="40" fillId="0" borderId="0" xfId="0" applyFont="1" applyAlignment="1" applyProtection="1">
      <alignment vertical="center"/>
    </xf>
    <xf numFmtId="0" fontId="40" fillId="0" borderId="10" xfId="0" applyFont="1" applyBorder="1" applyAlignment="1" applyProtection="1">
      <alignment vertical="center"/>
    </xf>
    <xf numFmtId="0" fontId="5" fillId="2" borderId="5" xfId="0" applyFont="1" applyFill="1" applyBorder="1" applyAlignment="1" applyProtection="1">
      <alignment horizontal="left" wrapText="1"/>
      <protection locked="0"/>
    </xf>
    <xf numFmtId="0" fontId="42" fillId="0" borderId="0" xfId="0" applyFont="1" applyAlignment="1" applyProtection="1"/>
    <xf numFmtId="0" fontId="43" fillId="0" borderId="0" xfId="0" applyFont="1" applyAlignment="1" applyProtection="1"/>
    <xf numFmtId="0" fontId="4" fillId="0" borderId="0" xfId="0" applyFont="1" applyAlignment="1" applyProtection="1">
      <alignment vertical="center"/>
    </xf>
    <xf numFmtId="0" fontId="4" fillId="0" borderId="10" xfId="0" applyFont="1" applyBorder="1" applyAlignment="1" applyProtection="1">
      <alignment vertical="center"/>
    </xf>
    <xf numFmtId="0" fontId="41" fillId="8" borderId="5" xfId="0" applyNumberFormat="1" applyFont="1" applyFill="1" applyBorder="1" applyAlignment="1" applyProtection="1">
      <alignment horizontal="center"/>
    </xf>
    <xf numFmtId="0" fontId="41" fillId="8" borderId="5" xfId="0" applyFont="1" applyFill="1" applyBorder="1" applyAlignment="1" applyProtection="1">
      <alignment horizontal="center"/>
    </xf>
    <xf numFmtId="0" fontId="0" fillId="0" borderId="8" xfId="0" applyBorder="1" applyProtection="1">
      <protection locked="0"/>
    </xf>
    <xf numFmtId="0" fontId="0" fillId="0" borderId="9" xfId="0" applyBorder="1" applyProtection="1">
      <protection locked="0"/>
    </xf>
    <xf numFmtId="0" fontId="4" fillId="0" borderId="0" xfId="0" applyFont="1" applyBorder="1" applyAlignment="1" applyProtection="1">
      <alignment horizontal="center"/>
    </xf>
    <xf numFmtId="9" fontId="41" fillId="8" borderId="7" xfId="4" applyFont="1" applyFill="1" applyBorder="1" applyAlignment="1" applyProtection="1">
      <alignment horizontal="center"/>
    </xf>
    <xf numFmtId="9" fontId="41" fillId="8" borderId="8" xfId="4" applyFont="1" applyFill="1" applyBorder="1" applyAlignment="1" applyProtection="1">
      <alignment horizontal="center"/>
    </xf>
    <xf numFmtId="9" fontId="41" fillId="8" borderId="9" xfId="4" applyFont="1" applyFill="1" applyBorder="1" applyAlignment="1" applyProtection="1">
      <alignment horizontal="center"/>
    </xf>
    <xf numFmtId="0" fontId="4" fillId="0" borderId="0" xfId="0" applyFont="1" applyAlignment="1" applyProtection="1">
      <alignment horizontal="center"/>
    </xf>
    <xf numFmtId="0" fontId="14" fillId="0" borderId="0" xfId="0" applyFont="1" applyFill="1" applyBorder="1" applyAlignment="1" applyProtection="1">
      <alignment horizontal="center"/>
    </xf>
    <xf numFmtId="0" fontId="16" fillId="0" borderId="0"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1" fontId="5" fillId="2" borderId="7" xfId="0" applyNumberFormat="1" applyFont="1" applyFill="1" applyBorder="1" applyAlignment="1" applyProtection="1">
      <alignment horizontal="center"/>
      <protection locked="0"/>
    </xf>
    <xf numFmtId="1" fontId="5" fillId="2" borderId="8" xfId="0" applyNumberFormat="1" applyFont="1" applyFill="1" applyBorder="1" applyAlignment="1" applyProtection="1">
      <alignment horizontal="center"/>
      <protection locked="0"/>
    </xf>
    <xf numFmtId="1" fontId="5" fillId="2" borderId="9" xfId="0" applyNumberFormat="1" applyFont="1" applyFill="1" applyBorder="1" applyAlignment="1" applyProtection="1">
      <alignment horizontal="center"/>
      <protection locked="0"/>
    </xf>
    <xf numFmtId="0" fontId="0" fillId="4" borderId="5" xfId="0" applyFont="1" applyFill="1" applyBorder="1" applyAlignment="1" applyProtection="1">
      <alignment horizontal="left"/>
      <protection locked="0"/>
    </xf>
    <xf numFmtId="0" fontId="0" fillId="0" borderId="5" xfId="0" applyFont="1" applyBorder="1" applyAlignment="1" applyProtection="1">
      <alignment horizontal="left"/>
      <protection locked="0"/>
    </xf>
    <xf numFmtId="0" fontId="13" fillId="0" borderId="0" xfId="0" applyFont="1" applyFill="1" applyBorder="1" applyAlignment="1" applyProtection="1">
      <alignment horizontal="center"/>
    </xf>
    <xf numFmtId="0" fontId="40" fillId="0" borderId="0" xfId="0" applyFont="1" applyBorder="1" applyAlignment="1" applyProtection="1">
      <alignment vertical="center"/>
    </xf>
    <xf numFmtId="0" fontId="0" fillId="0" borderId="0" xfId="0" applyFont="1" applyBorder="1" applyAlignment="1" applyProtection="1">
      <alignment vertical="center"/>
    </xf>
    <xf numFmtId="0" fontId="0" fillId="4" borderId="7" xfId="0" applyFont="1" applyFill="1" applyBorder="1" applyAlignment="1" applyProtection="1">
      <alignment horizontal="left"/>
      <protection locked="0"/>
    </xf>
    <xf numFmtId="0" fontId="0" fillId="0" borderId="8" xfId="0" applyFont="1" applyBorder="1" applyAlignment="1" applyProtection="1">
      <alignment horizontal="left"/>
      <protection locked="0"/>
    </xf>
    <xf numFmtId="0" fontId="0" fillId="0" borderId="9" xfId="0" applyFont="1" applyBorder="1" applyAlignment="1" applyProtection="1">
      <alignment horizontal="left"/>
      <protection locked="0"/>
    </xf>
    <xf numFmtId="0" fontId="5" fillId="4" borderId="7" xfId="0" applyFont="1" applyFill="1" applyBorder="1" applyAlignment="1" applyProtection="1">
      <alignment horizontal="left"/>
      <protection locked="0"/>
    </xf>
    <xf numFmtId="0" fontId="0" fillId="0" borderId="0" xfId="0" applyBorder="1" applyAlignment="1" applyProtection="1"/>
    <xf numFmtId="0" fontId="0" fillId="0" borderId="1" xfId="0" applyBorder="1" applyAlignment="1" applyProtection="1"/>
    <xf numFmtId="0" fontId="0" fillId="0" borderId="0" xfId="0" applyAlignment="1" applyProtection="1"/>
    <xf numFmtId="0" fontId="38" fillId="0" borderId="0" xfId="0" applyFont="1" applyBorder="1" applyAlignment="1" applyProtection="1">
      <alignment horizontal="left" vertical="center"/>
    </xf>
    <xf numFmtId="0" fontId="39" fillId="0" borderId="0" xfId="0" applyFont="1" applyBorder="1" applyAlignment="1" applyProtection="1">
      <alignment horizontal="left" vertical="center"/>
    </xf>
    <xf numFmtId="0" fontId="0" fillId="0" borderId="0" xfId="0" applyAlignment="1" applyProtection="1">
      <alignment vertical="center"/>
    </xf>
    <xf numFmtId="0" fontId="40" fillId="0" borderId="0" xfId="0" applyFont="1" applyBorder="1" applyAlignment="1" applyProtection="1">
      <alignment horizontal="left" vertical="center"/>
    </xf>
    <xf numFmtId="0" fontId="0" fillId="4" borderId="8" xfId="0" applyFont="1" applyFill="1" applyBorder="1" applyAlignment="1" applyProtection="1">
      <alignment horizontal="left"/>
      <protection locked="0"/>
    </xf>
    <xf numFmtId="0" fontId="0" fillId="4" borderId="9" xfId="0" applyFont="1" applyFill="1" applyBorder="1" applyAlignment="1" applyProtection="1">
      <alignment horizontal="left"/>
      <protection locked="0"/>
    </xf>
    <xf numFmtId="0" fontId="3" fillId="0" borderId="7" xfId="0" applyFont="1" applyFill="1" applyBorder="1" applyAlignment="1">
      <alignment horizontal="left"/>
    </xf>
    <xf numFmtId="0" fontId="3" fillId="0" borderId="9" xfId="0" applyFont="1" applyFill="1" applyBorder="1" applyAlignment="1">
      <alignment horizontal="left"/>
    </xf>
    <xf numFmtId="0" fontId="0" fillId="0" borderId="7" xfId="0" applyBorder="1" applyAlignment="1">
      <alignment horizontal="left"/>
    </xf>
    <xf numFmtId="0" fontId="0" fillId="0" borderId="9" xfId="0" applyBorder="1" applyAlignment="1">
      <alignment horizontal="left"/>
    </xf>
    <xf numFmtId="0" fontId="3" fillId="0" borderId="12" xfId="0" applyFont="1" applyFill="1" applyBorder="1" applyAlignment="1">
      <alignment horizontal="left"/>
    </xf>
    <xf numFmtId="0" fontId="3" fillId="0" borderId="1" xfId="0" applyFont="1" applyFill="1" applyBorder="1" applyAlignment="1">
      <alignment horizontal="left"/>
    </xf>
    <xf numFmtId="0" fontId="3" fillId="4" borderId="7" xfId="0" applyFont="1" applyFill="1" applyBorder="1" applyAlignment="1">
      <alignment horizontal="left"/>
    </xf>
    <xf numFmtId="0" fontId="3" fillId="4" borderId="9" xfId="0" applyFont="1" applyFill="1" applyBorder="1" applyAlignment="1">
      <alignment horizontal="left"/>
    </xf>
    <xf numFmtId="0" fontId="3" fillId="0" borderId="8" xfId="0" applyFont="1" applyFill="1" applyBorder="1" applyAlignment="1">
      <alignment horizontal="left"/>
    </xf>
    <xf numFmtId="0" fontId="3" fillId="6" borderId="2" xfId="0" applyFont="1" applyFill="1" applyBorder="1" applyAlignment="1">
      <alignment horizontal="left" vertical="center"/>
    </xf>
    <xf numFmtId="0" fontId="3" fillId="4" borderId="4" xfId="0" applyFont="1" applyFill="1" applyBorder="1" applyAlignment="1">
      <alignment horizontal="left"/>
    </xf>
    <xf numFmtId="0" fontId="3" fillId="4" borderId="11" xfId="0" applyFont="1" applyFill="1" applyBorder="1" applyAlignment="1">
      <alignment horizontal="left"/>
    </xf>
    <xf numFmtId="0" fontId="3" fillId="4" borderId="14" xfId="0" applyFont="1" applyFill="1" applyBorder="1" applyAlignment="1"/>
    <xf numFmtId="0" fontId="18" fillId="0" borderId="14" xfId="0" applyFont="1" applyBorder="1" applyAlignment="1"/>
    <xf numFmtId="0" fontId="3" fillId="0" borderId="5" xfId="0" applyFont="1" applyFill="1" applyBorder="1" applyAlignment="1"/>
    <xf numFmtId="0" fontId="0" fillId="0" borderId="5" xfId="0" applyBorder="1" applyAlignment="1"/>
    <xf numFmtId="0" fontId="3" fillId="6" borderId="0" xfId="0" applyFont="1" applyFill="1" applyBorder="1" applyAlignment="1">
      <alignment horizontal="center" vertical="center"/>
    </xf>
    <xf numFmtId="0" fontId="0" fillId="6" borderId="0" xfId="0" applyFill="1" applyBorder="1" applyAlignment="1"/>
    <xf numFmtId="0" fontId="3" fillId="0" borderId="1" xfId="0" applyFont="1" applyFill="1" applyBorder="1" applyAlignment="1"/>
    <xf numFmtId="0" fontId="0" fillId="0" borderId="1" xfId="0" applyBorder="1" applyAlignment="1"/>
    <xf numFmtId="0" fontId="0" fillId="0" borderId="0" xfId="0" applyBorder="1" applyAlignment="1"/>
    <xf numFmtId="0" fontId="3" fillId="4" borderId="15" xfId="0" applyFont="1" applyFill="1" applyBorder="1" applyAlignment="1"/>
    <xf numFmtId="0" fontId="0" fillId="0" borderId="15" xfId="0" applyBorder="1" applyAlignment="1"/>
    <xf numFmtId="0" fontId="3" fillId="0" borderId="14" xfId="0" applyFont="1" applyFill="1" applyBorder="1" applyAlignment="1"/>
    <xf numFmtId="0" fontId="0" fillId="0" borderId="14" xfId="0" applyBorder="1" applyAlignment="1"/>
    <xf numFmtId="0" fontId="3" fillId="0" borderId="6" xfId="0" applyFont="1" applyFill="1" applyBorder="1" applyAlignment="1"/>
    <xf numFmtId="0" fontId="0" fillId="0" borderId="6" xfId="0" applyBorder="1" applyAlignment="1"/>
    <xf numFmtId="0" fontId="3" fillId="0" borderId="6" xfId="0" applyFont="1" applyFill="1" applyBorder="1" applyAlignment="1">
      <alignment horizontal="left" vertical="center"/>
    </xf>
    <xf numFmtId="0" fontId="3" fillId="6" borderId="2" xfId="0" applyFont="1" applyFill="1" applyBorder="1" applyAlignment="1">
      <alignment horizontal="center" vertical="center"/>
    </xf>
    <xf numFmtId="0" fontId="0" fillId="0" borderId="2" xfId="0" applyBorder="1" applyAlignment="1"/>
    <xf numFmtId="0" fontId="0" fillId="0" borderId="6" xfId="0" applyBorder="1" applyAlignment="1">
      <alignment horizontal="left"/>
    </xf>
    <xf numFmtId="0" fontId="3" fillId="0" borderId="5" xfId="0" applyFont="1" applyFill="1"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3" fillId="6" borderId="0" xfId="0" applyFont="1" applyFill="1" applyBorder="1" applyAlignment="1">
      <alignment horizontal="left" vertical="center"/>
    </xf>
    <xf numFmtId="0" fontId="0" fillId="6" borderId="0" xfId="0" applyFill="1" applyBorder="1" applyAlignment="1">
      <alignment horizontal="left"/>
    </xf>
    <xf numFmtId="0" fontId="3" fillId="4" borderId="14" xfId="0" applyFont="1" applyFill="1" applyBorder="1" applyAlignment="1">
      <alignment horizontal="left"/>
    </xf>
    <xf numFmtId="0" fontId="18" fillId="0" borderId="14" xfId="0" applyFont="1" applyBorder="1" applyAlignment="1">
      <alignment horizontal="left"/>
    </xf>
    <xf numFmtId="0" fontId="0" fillId="0" borderId="14" xfId="0" applyBorder="1" applyAlignment="1">
      <alignment horizontal="left"/>
    </xf>
    <xf numFmtId="0" fontId="33" fillId="0" borderId="0" xfId="3" applyAlignment="1" applyProtection="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1438275</xdr:colOff>
      <xdr:row>1</xdr:row>
      <xdr:rowOff>314325</xdr:rowOff>
    </xdr:from>
    <xdr:to>
      <xdr:col>3</xdr:col>
      <xdr:colOff>190500</xdr:colOff>
      <xdr:row>1</xdr:row>
      <xdr:rowOff>638175</xdr:rowOff>
    </xdr:to>
    <xdr:pic>
      <xdr:nvPicPr>
        <xdr:cNvPr id="7169" name="Picture 1" descr="WSUEEP-logo-2inch-color.jpg"/>
        <xdr:cNvPicPr>
          <a:picLocks noChangeAspect="1"/>
        </xdr:cNvPicPr>
      </xdr:nvPicPr>
      <xdr:blipFill>
        <a:blip xmlns:r="http://schemas.openxmlformats.org/officeDocument/2006/relationships" r:embed="rId1" cstate="print"/>
        <a:srcRect/>
        <a:stretch>
          <a:fillRect/>
        </a:stretch>
      </xdr:blipFill>
      <xdr:spPr bwMode="auto">
        <a:xfrm>
          <a:off x="2028825" y="504825"/>
          <a:ext cx="1762125" cy="323850"/>
        </a:xfrm>
        <a:prstGeom prst="rect">
          <a:avLst/>
        </a:prstGeom>
        <a:noFill/>
        <a:ln w="9525">
          <a:noFill/>
          <a:miter lim="800000"/>
          <a:headEnd/>
          <a:tailEnd/>
        </a:ln>
      </xdr:spPr>
    </xdr:pic>
    <xdr:clientData/>
  </xdr:twoCellAnchor>
  <xdr:twoCellAnchor>
    <xdr:from>
      <xdr:col>0</xdr:col>
      <xdr:colOff>0</xdr:colOff>
      <xdr:row>41</xdr:row>
      <xdr:rowOff>0</xdr:rowOff>
    </xdr:from>
    <xdr:to>
      <xdr:col>1</xdr:col>
      <xdr:colOff>2266950</xdr:colOff>
      <xdr:row>43</xdr:row>
      <xdr:rowOff>161925</xdr:rowOff>
    </xdr:to>
    <xdr:pic>
      <xdr:nvPicPr>
        <xdr:cNvPr id="717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15249525"/>
          <a:ext cx="2857500" cy="552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1009650</xdr:colOff>
      <xdr:row>0</xdr:row>
      <xdr:rowOff>85725</xdr:rowOff>
    </xdr:from>
    <xdr:to>
      <xdr:col>7</xdr:col>
      <xdr:colOff>2076450</xdr:colOff>
      <xdr:row>1</xdr:row>
      <xdr:rowOff>95250</xdr:rowOff>
    </xdr:to>
    <xdr:pic>
      <xdr:nvPicPr>
        <xdr:cNvPr id="13313"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743825" y="85725"/>
          <a:ext cx="2457450"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638175</xdr:colOff>
      <xdr:row>0</xdr:row>
      <xdr:rowOff>85725</xdr:rowOff>
    </xdr:from>
    <xdr:to>
      <xdr:col>6</xdr:col>
      <xdr:colOff>695325</xdr:colOff>
      <xdr:row>1</xdr:row>
      <xdr:rowOff>123825</xdr:rowOff>
    </xdr:to>
    <xdr:pic>
      <xdr:nvPicPr>
        <xdr:cNvPr id="4334"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4333875" y="85725"/>
          <a:ext cx="2457450" cy="438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xdr:colOff>
      <xdr:row>0</xdr:row>
      <xdr:rowOff>89646</xdr:rowOff>
    </xdr:from>
    <xdr:to>
      <xdr:col>24</xdr:col>
      <xdr:colOff>151839</xdr:colOff>
      <xdr:row>1</xdr:row>
      <xdr:rowOff>69002</xdr:rowOff>
    </xdr:to>
    <xdr:pic>
      <xdr:nvPicPr>
        <xdr:cNvPr id="2" name="Picture 1" descr="WSUEEP-logo-4inch-color.jpg"/>
        <xdr:cNvPicPr>
          <a:picLocks noChangeAspect="1"/>
        </xdr:cNvPicPr>
      </xdr:nvPicPr>
      <xdr:blipFill>
        <a:blip xmlns:r="http://schemas.openxmlformats.org/officeDocument/2006/relationships" r:embed="rId1" cstate="print"/>
        <a:stretch>
          <a:fillRect/>
        </a:stretch>
      </xdr:blipFill>
      <xdr:spPr>
        <a:xfrm>
          <a:off x="5067301" y="89646"/>
          <a:ext cx="2371163" cy="4937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1219200</xdr:colOff>
      <xdr:row>0</xdr:row>
      <xdr:rowOff>66675</xdr:rowOff>
    </xdr:from>
    <xdr:to>
      <xdr:col>6</xdr:col>
      <xdr:colOff>2457450</xdr:colOff>
      <xdr:row>1</xdr:row>
      <xdr:rowOff>133350</xdr:rowOff>
    </xdr:to>
    <xdr:pic>
      <xdr:nvPicPr>
        <xdr:cNvPr id="8193"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934325" y="66675"/>
          <a:ext cx="2457450" cy="438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1219200</xdr:colOff>
      <xdr:row>0</xdr:row>
      <xdr:rowOff>66675</xdr:rowOff>
    </xdr:from>
    <xdr:to>
      <xdr:col>7</xdr:col>
      <xdr:colOff>2295525</xdr:colOff>
      <xdr:row>1</xdr:row>
      <xdr:rowOff>133350</xdr:rowOff>
    </xdr:to>
    <xdr:pic>
      <xdr:nvPicPr>
        <xdr:cNvPr id="3"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781925" y="66675"/>
          <a:ext cx="2381250" cy="581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1219200</xdr:colOff>
      <xdr:row>0</xdr:row>
      <xdr:rowOff>66675</xdr:rowOff>
    </xdr:from>
    <xdr:to>
      <xdr:col>6</xdr:col>
      <xdr:colOff>0</xdr:colOff>
      <xdr:row>1</xdr:row>
      <xdr:rowOff>133350</xdr:rowOff>
    </xdr:to>
    <xdr:pic>
      <xdr:nvPicPr>
        <xdr:cNvPr id="4"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781925" y="66675"/>
          <a:ext cx="85725" cy="581025"/>
        </a:xfrm>
        <a:prstGeom prst="rect">
          <a:avLst/>
        </a:prstGeom>
        <a:noFill/>
        <a:ln w="9525">
          <a:noFill/>
          <a:miter lim="800000"/>
          <a:headEnd/>
          <a:tailEnd/>
        </a:ln>
      </xdr:spPr>
    </xdr:pic>
    <xdr:clientData/>
  </xdr:twoCellAnchor>
  <xdr:twoCellAnchor editAs="oneCell">
    <xdr:from>
      <xdr:col>5</xdr:col>
      <xdr:colOff>1219200</xdr:colOff>
      <xdr:row>0</xdr:row>
      <xdr:rowOff>66675</xdr:rowOff>
    </xdr:from>
    <xdr:to>
      <xdr:col>8</xdr:col>
      <xdr:colOff>0</xdr:colOff>
      <xdr:row>1</xdr:row>
      <xdr:rowOff>133350</xdr:rowOff>
    </xdr:to>
    <xdr:pic>
      <xdr:nvPicPr>
        <xdr:cNvPr id="6"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781925" y="66675"/>
          <a:ext cx="2381250" cy="5810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1219200</xdr:colOff>
      <xdr:row>0</xdr:row>
      <xdr:rowOff>66675</xdr:rowOff>
    </xdr:from>
    <xdr:to>
      <xdr:col>6</xdr:col>
      <xdr:colOff>0</xdr:colOff>
      <xdr:row>1</xdr:row>
      <xdr:rowOff>133350</xdr:rowOff>
    </xdr:to>
    <xdr:pic>
      <xdr:nvPicPr>
        <xdr:cNvPr id="3"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543800" y="66675"/>
          <a:ext cx="0" cy="581025"/>
        </a:xfrm>
        <a:prstGeom prst="rect">
          <a:avLst/>
        </a:prstGeom>
        <a:noFill/>
        <a:ln w="9525">
          <a:noFill/>
          <a:miter lim="800000"/>
          <a:headEnd/>
          <a:tailEnd/>
        </a:ln>
      </xdr:spPr>
    </xdr:pic>
    <xdr:clientData/>
  </xdr:twoCellAnchor>
  <xdr:twoCellAnchor editAs="oneCell">
    <xdr:from>
      <xdr:col>17</xdr:col>
      <xdr:colOff>1</xdr:colOff>
      <xdr:row>0</xdr:row>
      <xdr:rowOff>89646</xdr:rowOff>
    </xdr:from>
    <xdr:to>
      <xdr:col>24</xdr:col>
      <xdr:colOff>151839</xdr:colOff>
      <xdr:row>1</xdr:row>
      <xdr:rowOff>69002</xdr:rowOff>
    </xdr:to>
    <xdr:pic>
      <xdr:nvPicPr>
        <xdr:cNvPr id="4" name="Picture 3" descr="WSUEEP-logo-4inch-color.jpg"/>
        <xdr:cNvPicPr>
          <a:picLocks noChangeAspect="1"/>
        </xdr:cNvPicPr>
      </xdr:nvPicPr>
      <xdr:blipFill>
        <a:blip xmlns:r="http://schemas.openxmlformats.org/officeDocument/2006/relationships" r:embed="rId2" cstate="print"/>
        <a:stretch>
          <a:fillRect/>
        </a:stretch>
      </xdr:blipFill>
      <xdr:spPr>
        <a:xfrm>
          <a:off x="15697201" y="89646"/>
          <a:ext cx="4419038" cy="493706"/>
        </a:xfrm>
        <a:prstGeom prst="rect">
          <a:avLst/>
        </a:prstGeom>
      </xdr:spPr>
    </xdr:pic>
    <xdr:clientData/>
  </xdr:twoCellAnchor>
  <xdr:twoCellAnchor editAs="oneCell">
    <xdr:from>
      <xdr:col>5</xdr:col>
      <xdr:colOff>1219200</xdr:colOff>
      <xdr:row>0</xdr:row>
      <xdr:rowOff>66675</xdr:rowOff>
    </xdr:from>
    <xdr:to>
      <xdr:col>8</xdr:col>
      <xdr:colOff>0</xdr:colOff>
      <xdr:row>1</xdr:row>
      <xdr:rowOff>133350</xdr:rowOff>
    </xdr:to>
    <xdr:pic>
      <xdr:nvPicPr>
        <xdr:cNvPr id="5"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543800" y="66675"/>
          <a:ext cx="2667000" cy="5810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1219200</xdr:colOff>
      <xdr:row>0</xdr:row>
      <xdr:rowOff>66675</xdr:rowOff>
    </xdr:from>
    <xdr:to>
      <xdr:col>6</xdr:col>
      <xdr:colOff>0</xdr:colOff>
      <xdr:row>1</xdr:row>
      <xdr:rowOff>133350</xdr:rowOff>
    </xdr:to>
    <xdr:pic>
      <xdr:nvPicPr>
        <xdr:cNvPr id="3"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439025" y="66675"/>
          <a:ext cx="0" cy="581025"/>
        </a:xfrm>
        <a:prstGeom prst="rect">
          <a:avLst/>
        </a:prstGeom>
        <a:noFill/>
        <a:ln w="9525">
          <a:noFill/>
          <a:miter lim="800000"/>
          <a:headEnd/>
          <a:tailEnd/>
        </a:ln>
      </xdr:spPr>
    </xdr:pic>
    <xdr:clientData/>
  </xdr:twoCellAnchor>
  <xdr:twoCellAnchor editAs="oneCell">
    <xdr:from>
      <xdr:col>5</xdr:col>
      <xdr:colOff>1219200</xdr:colOff>
      <xdr:row>0</xdr:row>
      <xdr:rowOff>66675</xdr:rowOff>
    </xdr:from>
    <xdr:to>
      <xdr:col>8</xdr:col>
      <xdr:colOff>0</xdr:colOff>
      <xdr:row>1</xdr:row>
      <xdr:rowOff>133350</xdr:rowOff>
    </xdr:to>
    <xdr:pic>
      <xdr:nvPicPr>
        <xdr:cNvPr id="5"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439025" y="66675"/>
          <a:ext cx="2295525" cy="5810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0</xdr:row>
      <xdr:rowOff>104775</xdr:rowOff>
    </xdr:from>
    <xdr:to>
      <xdr:col>7</xdr:col>
      <xdr:colOff>533400</xdr:colOff>
      <xdr:row>1</xdr:row>
      <xdr:rowOff>114300</xdr:rowOff>
    </xdr:to>
    <xdr:pic>
      <xdr:nvPicPr>
        <xdr:cNvPr id="12289" name="Picture 1" descr="WSUEEP-logo-3inch-color.jpg"/>
        <xdr:cNvPicPr>
          <a:picLocks noChangeAspect="1"/>
        </xdr:cNvPicPr>
      </xdr:nvPicPr>
      <xdr:blipFill>
        <a:blip xmlns:r="http://schemas.openxmlformats.org/officeDocument/2006/relationships" r:embed="rId1" cstate="print"/>
        <a:srcRect/>
        <a:stretch>
          <a:fillRect/>
        </a:stretch>
      </xdr:blipFill>
      <xdr:spPr bwMode="auto">
        <a:xfrm>
          <a:off x="7248525" y="104775"/>
          <a:ext cx="2457450" cy="523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RKAR/Local%20Settings/Temporary%20Internet%20Files/Content.Outlook/L6IHM7PQ/Opportunity-Checklis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liminary"/>
      <sheetName val="Sheet1"/>
    </sheetNames>
    <sheetDataSet>
      <sheetData sheetId="0"/>
      <sheetData sheetId="1">
        <row r="1">
          <cell r="B1">
            <v>39814</v>
          </cell>
        </row>
        <row r="2">
          <cell r="B2">
            <v>39845</v>
          </cell>
        </row>
        <row r="3">
          <cell r="B3">
            <v>39873</v>
          </cell>
        </row>
        <row r="4">
          <cell r="B4">
            <v>39904</v>
          </cell>
        </row>
        <row r="5">
          <cell r="B5">
            <v>39934</v>
          </cell>
        </row>
        <row r="6">
          <cell r="B6">
            <v>39965</v>
          </cell>
        </row>
        <row r="7">
          <cell r="B7">
            <v>39995</v>
          </cell>
        </row>
        <row r="8">
          <cell r="B8">
            <v>40026</v>
          </cell>
        </row>
        <row r="9">
          <cell r="B9">
            <v>40057</v>
          </cell>
        </row>
        <row r="10">
          <cell r="B10">
            <v>40087</v>
          </cell>
        </row>
        <row r="11">
          <cell r="B11">
            <v>40118</v>
          </cell>
        </row>
        <row r="12">
          <cell r="B12">
            <v>40148</v>
          </cell>
        </row>
        <row r="13">
          <cell r="B13">
            <v>40179</v>
          </cell>
        </row>
        <row r="14">
          <cell r="B14">
            <v>40210</v>
          </cell>
        </row>
        <row r="15">
          <cell r="B15">
            <v>40238</v>
          </cell>
        </row>
        <row r="16">
          <cell r="B16">
            <v>40269</v>
          </cell>
        </row>
        <row r="17">
          <cell r="B17">
            <v>40299</v>
          </cell>
        </row>
        <row r="18">
          <cell r="B18">
            <v>40330</v>
          </cell>
        </row>
        <row r="19">
          <cell r="B19">
            <v>40360</v>
          </cell>
        </row>
        <row r="20">
          <cell r="B20">
            <v>40391</v>
          </cell>
        </row>
        <row r="21">
          <cell r="B21">
            <v>40422</v>
          </cell>
        </row>
        <row r="22">
          <cell r="B22">
            <v>40452</v>
          </cell>
        </row>
        <row r="23">
          <cell r="B23">
            <v>40483</v>
          </cell>
        </row>
        <row r="24">
          <cell r="B24">
            <v>40513</v>
          </cell>
        </row>
        <row r="25">
          <cell r="B25">
            <v>40544</v>
          </cell>
        </row>
        <row r="26">
          <cell r="B26">
            <v>40575</v>
          </cell>
        </row>
        <row r="27">
          <cell r="B27">
            <v>40603</v>
          </cell>
        </row>
        <row r="28">
          <cell r="B28">
            <v>40634</v>
          </cell>
        </row>
        <row r="29">
          <cell r="B29">
            <v>40664</v>
          </cell>
        </row>
        <row r="30">
          <cell r="B30">
            <v>40695</v>
          </cell>
        </row>
        <row r="31">
          <cell r="B31">
            <v>40725</v>
          </cell>
        </row>
        <row r="32">
          <cell r="B32">
            <v>40756</v>
          </cell>
        </row>
        <row r="33">
          <cell r="B33">
            <v>40787</v>
          </cell>
        </row>
        <row r="34">
          <cell r="B34">
            <v>40817</v>
          </cell>
        </row>
        <row r="35">
          <cell r="B35">
            <v>40848</v>
          </cell>
        </row>
        <row r="36">
          <cell r="B36">
            <v>40878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hyperlink" Target="file:///E:\Facility\checklists_and_resources\Pump%20System%20Assessment%20Guidance.docx" TargetMode="External"/><Relationship Id="rId18" Type="http://schemas.openxmlformats.org/officeDocument/2006/relationships/hyperlink" Target="file:///E:\Facility\checklists_and_resources\Chiller%20Data%20Collection%20Form.docx" TargetMode="External"/><Relationship Id="rId26" Type="http://schemas.openxmlformats.org/officeDocument/2006/relationships/hyperlink" Target="http://www.energy.gov/" TargetMode="External"/><Relationship Id="rId39" Type="http://schemas.openxmlformats.org/officeDocument/2006/relationships/hyperlink" Target="http://www.energy.wsu.edu/Documents/HVAC%20Checklist.doc" TargetMode="External"/><Relationship Id="rId21" Type="http://schemas.openxmlformats.org/officeDocument/2006/relationships/hyperlink" Target="file:///E:\Facility\checklists_and_resources\Domestic%20Hot%20Water%20System%20Data%20Collection%20Form.docx" TargetMode="External"/><Relationship Id="rId34" Type="http://schemas.openxmlformats.org/officeDocument/2006/relationships/hyperlink" Target="http://www.energy.wsu.edu/Documents/Boiler%20Site%20Assessment%20Guidance.docx" TargetMode="External"/><Relationship Id="rId42" Type="http://schemas.openxmlformats.org/officeDocument/2006/relationships/hyperlink" Target="http://www.energy.wsu.edu/Documents/Motor%20Assessment%20Guidance.docx" TargetMode="External"/><Relationship Id="rId47" Type="http://schemas.openxmlformats.org/officeDocument/2006/relationships/hyperlink" Target="http://www.energy.wsu.edu/Documents/Energy%20Audit%20Data%20Collection%20Sheet.docx" TargetMode="External"/><Relationship Id="rId50" Type="http://schemas.openxmlformats.org/officeDocument/2006/relationships/hyperlink" Target="http://www.energy.wsu.edu/Documents/Grid-Tied%20PV%20data%20sheet.doc" TargetMode="External"/><Relationship Id="rId55" Type="http://schemas.openxmlformats.org/officeDocument/2006/relationships/hyperlink" Target="http://www.energy.wsu.edu/Documents/Water%20Data%20Collection%20Sheets.xls" TargetMode="External"/><Relationship Id="rId7" Type="http://schemas.openxmlformats.org/officeDocument/2006/relationships/hyperlink" Target="file:///E:\Facility\checklists_and_resources\Emerging%20Technology%20Checklist.doc" TargetMode="External"/><Relationship Id="rId12" Type="http://schemas.openxmlformats.org/officeDocument/2006/relationships/hyperlink" Target="file:///E:\Facility\checklists_and_resources\Plug%20Load%20Site%20Assessment%20Guidance.docx" TargetMode="External"/><Relationship Id="rId17" Type="http://schemas.openxmlformats.org/officeDocument/2006/relationships/hyperlink" Target="file:///E:\Facility\checklists_and_resources\Air%20Handling%20Unit%20Data%20Collection%20Form.doc" TargetMode="External"/><Relationship Id="rId25" Type="http://schemas.openxmlformats.org/officeDocument/2006/relationships/hyperlink" Target="file:///E:\Facility\checklists_and_resources\WaterInventory.xlsx" TargetMode="External"/><Relationship Id="rId33" Type="http://schemas.openxmlformats.org/officeDocument/2006/relationships/hyperlink" Target="http://www.energycodes.gov/status/" TargetMode="External"/><Relationship Id="rId38" Type="http://schemas.openxmlformats.org/officeDocument/2006/relationships/hyperlink" Target="http://www.energy.wsu.edu/Documents/Emerging%20Technology%20Checklist.doc" TargetMode="External"/><Relationship Id="rId46" Type="http://schemas.openxmlformats.org/officeDocument/2006/relationships/hyperlink" Target="http://www.energy.wsu.edu/Documents/Water%20Site%20Assessment%20Guidance.doc" TargetMode="External"/><Relationship Id="rId2" Type="http://schemas.openxmlformats.org/officeDocument/2006/relationships/hyperlink" Target="file:///E:\Facility\checklists_and_resources\Air%20Handling%20Unit%20Site%20Assessment%20Guidance.docx" TargetMode="External"/><Relationship Id="rId16" Type="http://schemas.openxmlformats.org/officeDocument/2006/relationships/hyperlink" Target="file:///E:\Facility\checklists_and_resources\Energy%20Audit%20Data%20Collection%20Sheet.docx" TargetMode="External"/><Relationship Id="rId20" Type="http://schemas.openxmlformats.org/officeDocument/2006/relationships/hyperlink" Target="file:///E:\Facility\checklists_and_resources\Heating%20System%20Data%20Collection%20Form.docx" TargetMode="External"/><Relationship Id="rId29" Type="http://schemas.openxmlformats.org/officeDocument/2006/relationships/hyperlink" Target="http://www.nrel.gov/" TargetMode="External"/><Relationship Id="rId41" Type="http://schemas.openxmlformats.org/officeDocument/2006/relationships/hyperlink" Target="http://www.energy.wsu.edu/Documents/Metering%20Site%20Assessment%20Guidance.docx" TargetMode="External"/><Relationship Id="rId54" Type="http://schemas.openxmlformats.org/officeDocument/2006/relationships/hyperlink" Target="http://www.energy.wsu.edu/Documents/Plug%20Load%20Equipment%20Inventory.xlsx" TargetMode="External"/><Relationship Id="rId1" Type="http://schemas.openxmlformats.org/officeDocument/2006/relationships/hyperlink" Target="file:///E:\Facility\checklists_and_resources\Energy%20Audit%20Data%20Collection%20Grid.docx" TargetMode="External"/><Relationship Id="rId6" Type="http://schemas.openxmlformats.org/officeDocument/2006/relationships/hyperlink" Target="file:///E:\Facility\checklists_and_resources\Domestic%20Hot%20Water%20Assessment%20Guidance.docx" TargetMode="External"/><Relationship Id="rId11" Type="http://schemas.openxmlformats.org/officeDocument/2006/relationships/hyperlink" Target="file:///E:\Facility\checklists_and_resources\Motor%20Assessment%20Guidance.docx" TargetMode="External"/><Relationship Id="rId24" Type="http://schemas.openxmlformats.org/officeDocument/2006/relationships/hyperlink" Target="file:///E:\Facility\checklists_and_resources\Water%20Data%20Collection%20Sheets.xls" TargetMode="External"/><Relationship Id="rId32" Type="http://schemas.openxmlformats.org/officeDocument/2006/relationships/hyperlink" Target="http://www.energystar.gov/index.cfm?c=evaluate_performance.bus_portfoliomanager" TargetMode="External"/><Relationship Id="rId37" Type="http://schemas.openxmlformats.org/officeDocument/2006/relationships/hyperlink" Target="http://www.energy.wsu.edu/Documents/Domestic%20Hot%20Water%20Assessment%20Guidance.docx" TargetMode="External"/><Relationship Id="rId40" Type="http://schemas.openxmlformats.org/officeDocument/2006/relationships/hyperlink" Target="http://www.energy.wsu.edu/Documents/Lighting%20Site%20Assessment%20Guidance.docx" TargetMode="External"/><Relationship Id="rId45" Type="http://schemas.openxmlformats.org/officeDocument/2006/relationships/hyperlink" Target="http://www.energy.wsu.edu/Documents/Renewable%20Energy%20Checklist.doc" TargetMode="External"/><Relationship Id="rId53" Type="http://schemas.openxmlformats.org/officeDocument/2006/relationships/hyperlink" Target="http://www.energy.wsu.edu/Documents/Motors%20Data%20Collection%20Sheet.xls" TargetMode="External"/><Relationship Id="rId58" Type="http://schemas.openxmlformats.org/officeDocument/2006/relationships/printerSettings" Target="../printerSettings/printerSettings11.bin"/><Relationship Id="rId5" Type="http://schemas.openxmlformats.org/officeDocument/2006/relationships/hyperlink" Target="file:///E:\Facility\checklists_and_resources\Chiller%20Site%20Assessment%20Guidance.docx" TargetMode="External"/><Relationship Id="rId15" Type="http://schemas.openxmlformats.org/officeDocument/2006/relationships/hyperlink" Target="file:///E:\Facility\checklists_and_resources\Water%20Site%20Assessment%20Guidance.doc" TargetMode="External"/><Relationship Id="rId23" Type="http://schemas.openxmlformats.org/officeDocument/2006/relationships/hyperlink" Target="file:///E:\Facility\checklists_and_resources\Plug%20Load%20Equipment%20Inventory.xlsx" TargetMode="External"/><Relationship Id="rId28" Type="http://schemas.openxmlformats.org/officeDocument/2006/relationships/hyperlink" Target="http://femp.energy.gov/" TargetMode="External"/><Relationship Id="rId36" Type="http://schemas.openxmlformats.org/officeDocument/2006/relationships/hyperlink" Target="http://www.energy.wsu.edu/Documents/Chiller%20Site%20Assessment%20Guidance.docx" TargetMode="External"/><Relationship Id="rId49" Type="http://schemas.openxmlformats.org/officeDocument/2006/relationships/hyperlink" Target="http://www.energy.wsu.edu/Documents/Chiller%20Data%20Collection%20Form.docx" TargetMode="External"/><Relationship Id="rId57" Type="http://schemas.openxmlformats.org/officeDocument/2006/relationships/hyperlink" Target="http://www.energy.wsu.edu/Documents/Energy%20Audit%20Data%20Collection%20Grid.docx" TargetMode="External"/><Relationship Id="rId10" Type="http://schemas.openxmlformats.org/officeDocument/2006/relationships/hyperlink" Target="file:///E:\Facility\checklists_and_resources\Metering%20Site%20Assessment%20Guidance.docx" TargetMode="External"/><Relationship Id="rId19" Type="http://schemas.openxmlformats.org/officeDocument/2006/relationships/hyperlink" Target="file:///E:\Facility\checklists_and_resources\Grid-Tied%20PV%20data%20sheet.doc" TargetMode="External"/><Relationship Id="rId31" Type="http://schemas.openxmlformats.org/officeDocument/2006/relationships/hyperlink" Target="http://www.energystar.gov/" TargetMode="External"/><Relationship Id="rId44" Type="http://schemas.openxmlformats.org/officeDocument/2006/relationships/hyperlink" Target="http://www.energy.wsu.edu/Documents/Pump%20System%20Assessment%20Guidance.docx" TargetMode="External"/><Relationship Id="rId52" Type="http://schemas.openxmlformats.org/officeDocument/2006/relationships/hyperlink" Target="http://www.energy.wsu.edu/Documents/Domestic%20Hot%20Water%20System%20Data%20Collection%20Form.docx" TargetMode="External"/><Relationship Id="rId4" Type="http://schemas.openxmlformats.org/officeDocument/2006/relationships/hyperlink" Target="file:///E:\Facility\checklists_and_resources\Building%20Envelope%20Site%20Assessment%20Guidance.docx" TargetMode="External"/><Relationship Id="rId9" Type="http://schemas.openxmlformats.org/officeDocument/2006/relationships/hyperlink" Target="file:///E:\Facility\checklists_and_resources\Lighting%20Site%20Assessment%20Guidance.docx" TargetMode="External"/><Relationship Id="rId14" Type="http://schemas.openxmlformats.org/officeDocument/2006/relationships/hyperlink" Target="file:///E:\Facility\checklists_and_resources\Renewable%20Energy%20Checklist.doc" TargetMode="External"/><Relationship Id="rId22" Type="http://schemas.openxmlformats.org/officeDocument/2006/relationships/hyperlink" Target="file:///E:\Facility\checklists_and_resources\Motors%20Data%20Collection%20Sheet.xls" TargetMode="External"/><Relationship Id="rId27" Type="http://schemas.openxmlformats.org/officeDocument/2006/relationships/hyperlink" Target="http://www.eere.energy.gov/" TargetMode="External"/><Relationship Id="rId30" Type="http://schemas.openxmlformats.org/officeDocument/2006/relationships/hyperlink" Target="http://www.ashrae.org/" TargetMode="External"/><Relationship Id="rId35" Type="http://schemas.openxmlformats.org/officeDocument/2006/relationships/hyperlink" Target="http://www.energy.wsu.edu/Documents/Building%20Envelope%20Site%20Assessment%20Guidance.docx" TargetMode="External"/><Relationship Id="rId43" Type="http://schemas.openxmlformats.org/officeDocument/2006/relationships/hyperlink" Target="http://www.energy.wsu.edu/Documents/Plug%20Load%20Site%20Assessment%20Guidance.docx" TargetMode="External"/><Relationship Id="rId48" Type="http://schemas.openxmlformats.org/officeDocument/2006/relationships/hyperlink" Target="http://www.energy.wsu.edu/Documents/Air%20Handling%20Unit%20Data%20Collection%20Form.doc" TargetMode="External"/><Relationship Id="rId56" Type="http://schemas.openxmlformats.org/officeDocument/2006/relationships/hyperlink" Target="http://www.energy.wsu.edu/Documents/WaterInventory.xlsx" TargetMode="External"/><Relationship Id="rId8" Type="http://schemas.openxmlformats.org/officeDocument/2006/relationships/hyperlink" Target="file:///E:\Facility\checklists_and_resources\HVAC%20Checklist.doc" TargetMode="External"/><Relationship Id="rId51" Type="http://schemas.openxmlformats.org/officeDocument/2006/relationships/hyperlink" Target="http://www.energy.wsu.edu/Documents/Heating%20System%20Data%20Collection%20Form.docx" TargetMode="External"/><Relationship Id="rId3" Type="http://schemas.openxmlformats.org/officeDocument/2006/relationships/hyperlink" Target="file:///E:\Facility\checklists_and_resources\Boiler%20Site%20Assessment%20Guidance.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energystar.gov/ia/products/commercial_food_service/downloads/restaurant_equipment_savings_factsheet.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1"/>
  <dimension ref="A2:I81"/>
  <sheetViews>
    <sheetView showGridLines="0" tabSelected="1" workbookViewId="0">
      <selection activeCell="M12" sqref="M12"/>
    </sheetView>
  </sheetViews>
  <sheetFormatPr defaultRowHeight="15"/>
  <cols>
    <col min="1" max="1" width="8.85546875" customWidth="1"/>
    <col min="2" max="2" width="36" customWidth="1"/>
    <col min="5" max="5" width="6" customWidth="1"/>
    <col min="7" max="7" width="1.85546875" customWidth="1"/>
  </cols>
  <sheetData>
    <row r="2" spans="1:9" ht="62.25" customHeight="1">
      <c r="A2" s="148"/>
      <c r="B2" s="148"/>
      <c r="C2" s="148"/>
      <c r="D2" s="148"/>
      <c r="E2" s="148"/>
      <c r="F2" s="148"/>
      <c r="G2" s="148"/>
    </row>
    <row r="3" spans="1:9">
      <c r="A3" s="148"/>
      <c r="B3" s="148"/>
      <c r="C3" s="148"/>
      <c r="D3" s="148"/>
      <c r="E3" s="148"/>
      <c r="F3" s="148"/>
      <c r="G3" s="148"/>
    </row>
    <row r="4" spans="1:9">
      <c r="A4" s="145" t="s">
        <v>254</v>
      </c>
      <c r="B4" s="145"/>
      <c r="C4" s="145"/>
      <c r="D4" s="145"/>
      <c r="E4" s="145"/>
      <c r="F4" s="145"/>
      <c r="G4" s="145"/>
      <c r="H4" s="145"/>
    </row>
    <row r="5" spans="1:9">
      <c r="A5" s="145" t="s">
        <v>251</v>
      </c>
      <c r="B5" s="145"/>
      <c r="C5" s="145"/>
      <c r="D5" s="145"/>
      <c r="E5" s="145"/>
      <c r="F5" s="145"/>
      <c r="G5" s="145"/>
      <c r="H5" s="145"/>
    </row>
    <row r="6" spans="1:9">
      <c r="A6" s="148"/>
      <c r="B6" s="148"/>
      <c r="C6" s="148"/>
      <c r="D6" s="148"/>
      <c r="E6" s="148"/>
      <c r="F6" s="148"/>
      <c r="G6" s="148"/>
    </row>
    <row r="7" spans="1:9" ht="66" customHeight="1">
      <c r="A7" s="143" t="s">
        <v>252</v>
      </c>
      <c r="B7" s="143"/>
      <c r="C7" s="143"/>
      <c r="D7" s="143"/>
      <c r="E7" s="143"/>
      <c r="F7" s="143"/>
      <c r="G7" s="143"/>
      <c r="H7" s="143"/>
    </row>
    <row r="8" spans="1:9" ht="15" customHeight="1">
      <c r="A8" s="144" t="s">
        <v>253</v>
      </c>
      <c r="B8" s="144"/>
      <c r="C8" s="144"/>
      <c r="D8" s="144"/>
      <c r="E8" s="144"/>
      <c r="F8" s="144"/>
      <c r="G8" s="144"/>
      <c r="H8" s="144"/>
    </row>
    <row r="9" spans="1:9">
      <c r="A9" s="148"/>
      <c r="B9" s="148"/>
      <c r="C9" s="148"/>
      <c r="D9" s="148"/>
      <c r="E9" s="148"/>
      <c r="F9" s="148"/>
      <c r="G9" s="148"/>
    </row>
    <row r="10" spans="1:9" ht="61.5" customHeight="1"/>
    <row r="11" spans="1:9" ht="30" customHeight="1">
      <c r="A11" s="146" t="s">
        <v>321</v>
      </c>
      <c r="B11" s="146"/>
      <c r="C11" s="146"/>
      <c r="D11" s="146"/>
      <c r="E11" s="146"/>
      <c r="F11" s="146"/>
      <c r="G11" s="146"/>
      <c r="H11" s="146"/>
      <c r="I11" s="60"/>
    </row>
    <row r="12" spans="1:9" ht="184.5" customHeight="1">
      <c r="A12" s="149" t="s">
        <v>322</v>
      </c>
      <c r="B12" s="149"/>
      <c r="C12" s="149"/>
      <c r="D12" s="149"/>
      <c r="E12" s="149"/>
      <c r="F12" s="149"/>
      <c r="G12" s="149"/>
      <c r="H12" s="149"/>
      <c r="I12" s="60"/>
    </row>
    <row r="13" spans="1:9" ht="10.5" customHeight="1">
      <c r="A13" s="65"/>
      <c r="B13" s="65"/>
      <c r="C13" s="65"/>
      <c r="D13" s="65"/>
      <c r="E13" s="65"/>
      <c r="F13" s="65"/>
      <c r="G13" s="65"/>
      <c r="H13" s="65"/>
      <c r="I13" s="60"/>
    </row>
    <row r="14" spans="1:9" ht="31.5" customHeight="1">
      <c r="A14" s="147" t="s">
        <v>323</v>
      </c>
      <c r="B14" s="147"/>
      <c r="C14" s="147"/>
      <c r="D14" s="147"/>
      <c r="E14" s="147"/>
      <c r="F14" s="147"/>
      <c r="G14" s="147"/>
      <c r="H14" s="147"/>
      <c r="I14" s="60"/>
    </row>
    <row r="15" spans="1:9" ht="104.25" customHeight="1">
      <c r="A15" s="142" t="s">
        <v>349</v>
      </c>
      <c r="B15" s="142"/>
      <c r="C15" s="142"/>
      <c r="D15" s="142"/>
      <c r="E15" s="142"/>
      <c r="F15" s="142"/>
      <c r="G15" s="142"/>
      <c r="H15" s="142"/>
      <c r="I15" s="60"/>
    </row>
    <row r="16" spans="1:9" ht="9.75" customHeight="1">
      <c r="A16" s="65"/>
      <c r="B16" s="65"/>
      <c r="C16" s="65"/>
      <c r="D16" s="65"/>
      <c r="E16" s="65"/>
      <c r="F16" s="65"/>
      <c r="G16" s="65"/>
      <c r="H16" s="65"/>
      <c r="I16" s="60"/>
    </row>
    <row r="17" spans="1:9" ht="30" customHeight="1">
      <c r="A17" s="142" t="s">
        <v>350</v>
      </c>
      <c r="B17" s="142"/>
      <c r="C17" s="142"/>
      <c r="D17" s="142"/>
      <c r="E17" s="142"/>
      <c r="F17" s="142"/>
      <c r="G17" s="142"/>
      <c r="H17" s="142"/>
      <c r="I17" s="60"/>
    </row>
    <row r="18" spans="1:9" ht="15" customHeight="1">
      <c r="A18" s="65"/>
      <c r="B18" s="65"/>
      <c r="C18" s="65"/>
      <c r="D18" s="65"/>
      <c r="E18" s="65"/>
      <c r="F18" s="65"/>
      <c r="G18" s="65"/>
      <c r="H18" s="65"/>
      <c r="I18" s="60"/>
    </row>
    <row r="19" spans="1:9" ht="21" customHeight="1">
      <c r="A19" s="147" t="s">
        <v>324</v>
      </c>
      <c r="B19" s="147"/>
      <c r="C19" s="147"/>
      <c r="D19" s="147"/>
      <c r="E19" s="147"/>
      <c r="F19" s="147"/>
      <c r="G19" s="147"/>
      <c r="H19" s="147"/>
      <c r="I19" s="60"/>
    </row>
    <row r="20" spans="1:9" ht="90.75" customHeight="1">
      <c r="A20" s="142" t="s">
        <v>351</v>
      </c>
      <c r="B20" s="142"/>
      <c r="C20" s="142"/>
      <c r="D20" s="142"/>
      <c r="E20" s="142"/>
      <c r="F20" s="142"/>
      <c r="G20" s="142"/>
      <c r="H20" s="60"/>
      <c r="I20" s="60"/>
    </row>
    <row r="21" spans="1:9" ht="7.5" customHeight="1">
      <c r="A21" s="60"/>
      <c r="B21" s="60"/>
      <c r="C21" s="60"/>
      <c r="D21" s="60"/>
      <c r="E21" s="60"/>
      <c r="F21" s="60"/>
      <c r="G21" s="60"/>
      <c r="H21" s="60"/>
      <c r="I21" s="60"/>
    </row>
    <row r="22" spans="1:9">
      <c r="A22" s="142" t="s">
        <v>325</v>
      </c>
      <c r="B22" s="142"/>
      <c r="C22" s="142"/>
      <c r="D22" s="142"/>
      <c r="E22" s="142"/>
      <c r="F22" s="142"/>
      <c r="G22" s="142"/>
      <c r="H22" s="60"/>
      <c r="I22" s="60"/>
    </row>
    <row r="23" spans="1:9">
      <c r="A23" s="60"/>
      <c r="B23" s="60"/>
      <c r="C23" s="60"/>
      <c r="D23" s="60"/>
      <c r="E23" s="60"/>
      <c r="F23" s="60"/>
      <c r="G23" s="60"/>
      <c r="H23" s="60"/>
      <c r="I23" s="60"/>
    </row>
    <row r="24" spans="1:9" ht="18">
      <c r="A24" s="62" t="s">
        <v>326</v>
      </c>
      <c r="B24" s="60"/>
      <c r="C24" s="62" t="s">
        <v>339</v>
      </c>
      <c r="D24" s="60"/>
      <c r="E24" s="60"/>
      <c r="F24" s="60"/>
      <c r="G24" s="60"/>
      <c r="H24" s="60"/>
      <c r="I24" s="60"/>
    </row>
    <row r="25" spans="1:9" ht="15" customHeight="1">
      <c r="A25" s="142" t="s">
        <v>327</v>
      </c>
      <c r="B25" s="142"/>
      <c r="C25" s="142" t="s">
        <v>340</v>
      </c>
      <c r="D25" s="142"/>
      <c r="E25" s="142"/>
      <c r="F25" s="142"/>
      <c r="G25" s="142"/>
      <c r="H25" s="142"/>
      <c r="I25" s="60"/>
    </row>
    <row r="26" spans="1:9" ht="30" customHeight="1">
      <c r="A26" s="142" t="s">
        <v>328</v>
      </c>
      <c r="B26" s="142"/>
      <c r="C26" s="142" t="s">
        <v>341</v>
      </c>
      <c r="D26" s="142"/>
      <c r="E26" s="142"/>
      <c r="F26" s="142"/>
      <c r="G26" s="142"/>
      <c r="H26" s="142"/>
      <c r="I26" s="60"/>
    </row>
    <row r="27" spans="1:9" ht="15" customHeight="1">
      <c r="A27" s="142" t="s">
        <v>329</v>
      </c>
      <c r="B27" s="142"/>
      <c r="C27" s="142" t="s">
        <v>342</v>
      </c>
      <c r="D27" s="142"/>
      <c r="E27" s="142"/>
      <c r="F27" s="142"/>
      <c r="G27" s="142"/>
      <c r="H27" s="142"/>
      <c r="I27" s="60"/>
    </row>
    <row r="28" spans="1:9" ht="15" customHeight="1">
      <c r="A28" s="142" t="s">
        <v>330</v>
      </c>
      <c r="B28" s="142"/>
      <c r="C28" s="142" t="s">
        <v>343</v>
      </c>
      <c r="D28" s="142"/>
      <c r="E28" s="142"/>
      <c r="F28" s="142"/>
      <c r="G28" s="142"/>
      <c r="H28" s="142"/>
      <c r="I28" s="60"/>
    </row>
    <row r="29" spans="1:9" ht="15" customHeight="1">
      <c r="A29" s="142" t="s">
        <v>331</v>
      </c>
      <c r="B29" s="142"/>
      <c r="C29" s="142" t="s">
        <v>344</v>
      </c>
      <c r="D29" s="142"/>
      <c r="E29" s="142"/>
      <c r="F29" s="142"/>
      <c r="G29" s="142"/>
      <c r="H29" s="142"/>
      <c r="I29" s="60"/>
    </row>
    <row r="30" spans="1:9" ht="15" customHeight="1">
      <c r="A30" s="142" t="s">
        <v>332</v>
      </c>
      <c r="B30" s="142"/>
      <c r="C30" s="142" t="s">
        <v>345</v>
      </c>
      <c r="D30" s="142"/>
      <c r="E30" s="142"/>
      <c r="F30" s="142"/>
      <c r="G30" s="142"/>
      <c r="H30" s="142"/>
      <c r="I30" s="60"/>
    </row>
    <row r="31" spans="1:9" ht="15" customHeight="1">
      <c r="A31" s="142" t="s">
        <v>333</v>
      </c>
      <c r="B31" s="142"/>
      <c r="C31" s="142" t="s">
        <v>346</v>
      </c>
      <c r="D31" s="142"/>
      <c r="E31" s="142"/>
      <c r="F31" s="142"/>
      <c r="G31" s="142"/>
      <c r="H31" s="142"/>
      <c r="I31" s="60"/>
    </row>
    <row r="32" spans="1:9" ht="15" customHeight="1">
      <c r="A32" s="142" t="s">
        <v>334</v>
      </c>
      <c r="B32" s="142"/>
      <c r="C32" s="60"/>
      <c r="D32" s="60"/>
      <c r="E32" s="60"/>
      <c r="F32" s="60"/>
      <c r="G32" s="60"/>
      <c r="H32" s="60"/>
      <c r="I32" s="60"/>
    </row>
    <row r="33" spans="1:9" ht="15" customHeight="1">
      <c r="A33" s="142" t="s">
        <v>335</v>
      </c>
      <c r="B33" s="142"/>
      <c r="C33" s="60"/>
      <c r="D33" s="60"/>
      <c r="E33" s="60"/>
      <c r="F33" s="60"/>
      <c r="G33" s="60"/>
      <c r="H33" s="60"/>
      <c r="I33" s="60"/>
    </row>
    <row r="34" spans="1:9" ht="15" customHeight="1">
      <c r="A34" s="142" t="s">
        <v>336</v>
      </c>
      <c r="B34" s="142"/>
      <c r="C34" s="60"/>
      <c r="D34" s="60"/>
      <c r="E34" s="60"/>
      <c r="F34" s="60"/>
      <c r="G34" s="60"/>
      <c r="H34" s="60"/>
      <c r="I34" s="60"/>
    </row>
    <row r="35" spans="1:9" ht="15" customHeight="1">
      <c r="A35" s="142" t="s">
        <v>337</v>
      </c>
      <c r="B35" s="142"/>
      <c r="C35" s="60"/>
      <c r="D35" s="60"/>
      <c r="E35" s="60"/>
      <c r="F35" s="60"/>
      <c r="G35" s="60"/>
      <c r="H35" s="60"/>
      <c r="I35" s="60"/>
    </row>
    <row r="36" spans="1:9" ht="15" customHeight="1">
      <c r="A36" s="142" t="s">
        <v>338</v>
      </c>
      <c r="B36" s="142"/>
      <c r="C36" s="60"/>
      <c r="D36" s="60"/>
      <c r="E36" s="60"/>
      <c r="F36" s="60"/>
      <c r="G36" s="60"/>
      <c r="H36" s="60"/>
      <c r="I36" s="60"/>
    </row>
    <row r="37" spans="1:9">
      <c r="A37" s="60"/>
      <c r="B37" s="60"/>
      <c r="C37" s="60"/>
      <c r="D37" s="60"/>
      <c r="E37" s="60"/>
      <c r="F37" s="60"/>
      <c r="G37" s="60"/>
      <c r="H37" s="60"/>
      <c r="I37" s="60"/>
    </row>
    <row r="38" spans="1:9" ht="66.75" customHeight="1">
      <c r="A38" s="142" t="s">
        <v>352</v>
      </c>
      <c r="B38" s="142"/>
      <c r="C38" s="142"/>
      <c r="D38" s="142"/>
      <c r="E38" s="142"/>
      <c r="F38" s="142"/>
      <c r="G38" s="142"/>
      <c r="H38" s="142"/>
      <c r="I38" s="60"/>
    </row>
    <row r="39" spans="1:9">
      <c r="A39" s="60"/>
      <c r="B39" s="60"/>
      <c r="C39" s="60"/>
      <c r="D39" s="60"/>
      <c r="E39" s="60"/>
      <c r="F39" s="60"/>
      <c r="G39" s="60"/>
      <c r="H39" s="60"/>
      <c r="I39" s="60"/>
    </row>
    <row r="40" spans="1:9" ht="15.75">
      <c r="A40" s="63" t="s">
        <v>347</v>
      </c>
      <c r="B40" s="60"/>
      <c r="C40" s="60"/>
      <c r="D40" s="60"/>
      <c r="E40" s="60"/>
      <c r="F40" s="60"/>
      <c r="G40" s="60"/>
      <c r="H40" s="60"/>
      <c r="I40" s="60"/>
    </row>
    <row r="41" spans="1:9" ht="15.75">
      <c r="A41" s="64" t="s">
        <v>348</v>
      </c>
      <c r="B41" s="60"/>
      <c r="C41" s="60"/>
      <c r="D41" s="60"/>
      <c r="E41" s="60"/>
      <c r="F41" s="60"/>
      <c r="G41" s="60"/>
      <c r="H41" s="60"/>
      <c r="I41" s="60"/>
    </row>
    <row r="42" spans="1:9">
      <c r="B42" s="60"/>
      <c r="C42" s="60"/>
      <c r="D42" s="60"/>
      <c r="E42" s="60"/>
      <c r="F42" s="60"/>
      <c r="G42" s="60"/>
      <c r="H42" s="60"/>
      <c r="I42" s="60"/>
    </row>
    <row r="43" spans="1:9" ht="15.75">
      <c r="A43" s="61"/>
      <c r="B43" s="60"/>
      <c r="C43" s="60"/>
      <c r="D43" s="60"/>
      <c r="E43" s="60"/>
      <c r="F43" s="60"/>
      <c r="G43" s="60"/>
      <c r="H43" s="60"/>
      <c r="I43" s="60"/>
    </row>
    <row r="44" spans="1:9">
      <c r="A44" s="60"/>
      <c r="B44" s="60"/>
      <c r="C44" s="60"/>
      <c r="D44" s="60"/>
      <c r="E44" s="60"/>
      <c r="F44" s="60"/>
      <c r="G44" s="60"/>
      <c r="H44" s="60"/>
      <c r="I44" s="60"/>
    </row>
    <row r="45" spans="1:9">
      <c r="A45" s="60"/>
      <c r="B45" s="60"/>
      <c r="C45" s="60"/>
      <c r="D45" s="60"/>
      <c r="E45" s="60"/>
      <c r="F45" s="60"/>
      <c r="G45" s="60"/>
      <c r="H45" s="60"/>
      <c r="I45" s="60"/>
    </row>
    <row r="46" spans="1:9">
      <c r="A46" s="60"/>
      <c r="B46" s="60"/>
      <c r="C46" s="60"/>
      <c r="D46" s="60"/>
      <c r="E46" s="60"/>
      <c r="F46" s="60"/>
      <c r="G46" s="60"/>
      <c r="H46" s="60"/>
      <c r="I46" s="60"/>
    </row>
    <row r="47" spans="1:9">
      <c r="A47" s="60"/>
      <c r="B47" s="60"/>
      <c r="C47" s="60"/>
      <c r="D47" s="60"/>
      <c r="E47" s="60"/>
      <c r="F47" s="60"/>
      <c r="G47" s="60"/>
      <c r="H47" s="60"/>
      <c r="I47" s="60"/>
    </row>
    <row r="48" spans="1:9">
      <c r="A48" s="60"/>
      <c r="B48" s="60"/>
      <c r="C48" s="60"/>
      <c r="D48" s="60"/>
      <c r="E48" s="60"/>
      <c r="F48" s="60"/>
      <c r="G48" s="60"/>
      <c r="H48" s="60"/>
      <c r="I48" s="60"/>
    </row>
    <row r="49" spans="1:9">
      <c r="A49" s="60"/>
      <c r="B49" s="60"/>
      <c r="C49" s="60"/>
      <c r="D49" s="60"/>
      <c r="E49" s="60"/>
      <c r="F49" s="60"/>
      <c r="G49" s="60"/>
      <c r="H49" s="60"/>
      <c r="I49" s="60"/>
    </row>
    <row r="50" spans="1:9">
      <c r="A50" s="60"/>
      <c r="B50" s="60"/>
      <c r="C50" s="60"/>
      <c r="D50" s="60"/>
      <c r="E50" s="60"/>
      <c r="F50" s="60"/>
      <c r="G50" s="60"/>
      <c r="H50" s="60"/>
      <c r="I50" s="60"/>
    </row>
    <row r="51" spans="1:9">
      <c r="A51" s="60"/>
      <c r="B51" s="60"/>
      <c r="C51" s="60"/>
      <c r="D51" s="60"/>
      <c r="E51" s="60"/>
      <c r="F51" s="60"/>
      <c r="G51" s="60"/>
      <c r="H51" s="60"/>
      <c r="I51" s="60"/>
    </row>
    <row r="52" spans="1:9">
      <c r="A52" s="60"/>
      <c r="B52" s="60"/>
      <c r="C52" s="60"/>
      <c r="D52" s="60"/>
      <c r="E52" s="60"/>
      <c r="F52" s="60"/>
      <c r="G52" s="60"/>
      <c r="H52" s="60"/>
      <c r="I52" s="60"/>
    </row>
    <row r="53" spans="1:9">
      <c r="A53" s="60"/>
      <c r="B53" s="60"/>
      <c r="C53" s="60"/>
      <c r="D53" s="60"/>
      <c r="E53" s="60"/>
      <c r="F53" s="60"/>
      <c r="G53" s="60"/>
      <c r="H53" s="60"/>
      <c r="I53" s="60"/>
    </row>
    <row r="54" spans="1:9">
      <c r="A54" s="60"/>
      <c r="B54" s="60"/>
      <c r="C54" s="60"/>
      <c r="D54" s="60"/>
      <c r="E54" s="60"/>
      <c r="F54" s="60"/>
      <c r="G54" s="60"/>
      <c r="H54" s="60"/>
      <c r="I54" s="60"/>
    </row>
    <row r="55" spans="1:9">
      <c r="A55" s="60"/>
      <c r="B55" s="60"/>
      <c r="C55" s="60"/>
      <c r="D55" s="60"/>
      <c r="E55" s="60"/>
      <c r="F55" s="60"/>
      <c r="G55" s="60"/>
      <c r="H55" s="60"/>
      <c r="I55" s="60"/>
    </row>
    <row r="56" spans="1:9">
      <c r="A56" s="60"/>
      <c r="B56" s="60"/>
      <c r="C56" s="60"/>
      <c r="D56" s="60"/>
      <c r="E56" s="60"/>
      <c r="F56" s="60"/>
      <c r="G56" s="60"/>
      <c r="H56" s="60"/>
      <c r="I56" s="60"/>
    </row>
    <row r="57" spans="1:9">
      <c r="A57" s="60"/>
      <c r="B57" s="60"/>
      <c r="C57" s="60"/>
      <c r="D57" s="60"/>
      <c r="E57" s="60"/>
      <c r="F57" s="60"/>
      <c r="G57" s="60"/>
      <c r="H57" s="60"/>
      <c r="I57" s="60"/>
    </row>
    <row r="58" spans="1:9">
      <c r="A58" s="60"/>
      <c r="B58" s="60"/>
      <c r="C58" s="60"/>
      <c r="D58" s="60"/>
      <c r="E58" s="60"/>
      <c r="F58" s="60"/>
      <c r="G58" s="60"/>
      <c r="H58" s="60"/>
      <c r="I58" s="60"/>
    </row>
    <row r="59" spans="1:9">
      <c r="A59" s="60"/>
      <c r="B59" s="60"/>
      <c r="C59" s="60"/>
      <c r="D59" s="60"/>
      <c r="E59" s="60"/>
      <c r="F59" s="60"/>
      <c r="G59" s="60"/>
      <c r="H59" s="60"/>
      <c r="I59" s="60"/>
    </row>
    <row r="60" spans="1:9">
      <c r="A60" s="60"/>
      <c r="B60" s="60"/>
      <c r="C60" s="60"/>
      <c r="D60" s="60"/>
      <c r="E60" s="60"/>
      <c r="F60" s="60"/>
      <c r="G60" s="60"/>
      <c r="H60" s="60"/>
      <c r="I60" s="60"/>
    </row>
    <row r="61" spans="1:9">
      <c r="A61" s="60"/>
      <c r="B61" s="60"/>
      <c r="C61" s="60"/>
      <c r="D61" s="60"/>
      <c r="E61" s="60"/>
      <c r="F61" s="60"/>
      <c r="G61" s="60"/>
      <c r="H61" s="60"/>
      <c r="I61" s="60"/>
    </row>
    <row r="62" spans="1:9">
      <c r="A62" s="60"/>
      <c r="B62" s="60"/>
      <c r="C62" s="60"/>
      <c r="D62" s="60"/>
      <c r="E62" s="60"/>
      <c r="F62" s="60"/>
      <c r="G62" s="60"/>
      <c r="H62" s="60"/>
      <c r="I62" s="60"/>
    </row>
    <row r="63" spans="1:9">
      <c r="A63" s="60"/>
      <c r="B63" s="60"/>
      <c r="C63" s="60"/>
      <c r="D63" s="60"/>
      <c r="E63" s="60"/>
      <c r="F63" s="60"/>
      <c r="G63" s="60"/>
      <c r="H63" s="60"/>
      <c r="I63" s="60"/>
    </row>
    <row r="64" spans="1:9">
      <c r="A64" s="60"/>
      <c r="B64" s="60"/>
      <c r="C64" s="60"/>
      <c r="D64" s="60"/>
      <c r="E64" s="60"/>
      <c r="F64" s="60"/>
      <c r="G64" s="60"/>
      <c r="H64" s="60"/>
      <c r="I64" s="60"/>
    </row>
    <row r="65" spans="1:9">
      <c r="A65" s="60"/>
      <c r="B65" s="60"/>
      <c r="C65" s="60"/>
      <c r="D65" s="60"/>
      <c r="E65" s="60"/>
      <c r="F65" s="60"/>
      <c r="G65" s="60"/>
      <c r="H65" s="60"/>
      <c r="I65" s="60"/>
    </row>
    <row r="66" spans="1:9">
      <c r="A66" s="60"/>
      <c r="B66" s="60"/>
      <c r="C66" s="60"/>
      <c r="D66" s="60"/>
      <c r="E66" s="60"/>
      <c r="F66" s="60"/>
      <c r="G66" s="60"/>
      <c r="H66" s="60"/>
      <c r="I66" s="60"/>
    </row>
    <row r="67" spans="1:9">
      <c r="A67" s="60"/>
      <c r="B67" s="60"/>
      <c r="C67" s="60"/>
      <c r="D67" s="60"/>
      <c r="E67" s="60"/>
      <c r="F67" s="60"/>
      <c r="G67" s="60"/>
      <c r="H67" s="60"/>
      <c r="I67" s="60"/>
    </row>
    <row r="68" spans="1:9">
      <c r="A68" s="60"/>
      <c r="B68" s="60"/>
      <c r="C68" s="60"/>
      <c r="D68" s="60"/>
      <c r="E68" s="60"/>
      <c r="F68" s="60"/>
      <c r="G68" s="60"/>
      <c r="H68" s="60"/>
      <c r="I68" s="60"/>
    </row>
    <row r="69" spans="1:9">
      <c r="A69" s="60"/>
      <c r="B69" s="60"/>
      <c r="C69" s="60"/>
      <c r="D69" s="60"/>
      <c r="E69" s="60"/>
      <c r="F69" s="60"/>
      <c r="G69" s="60"/>
      <c r="H69" s="60"/>
      <c r="I69" s="60"/>
    </row>
    <row r="70" spans="1:9">
      <c r="A70" s="60"/>
      <c r="B70" s="60"/>
      <c r="C70" s="60"/>
      <c r="D70" s="60"/>
      <c r="E70" s="60"/>
      <c r="F70" s="60"/>
      <c r="G70" s="60"/>
      <c r="H70" s="60"/>
      <c r="I70" s="60"/>
    </row>
    <row r="71" spans="1:9">
      <c r="A71" s="60"/>
      <c r="B71" s="60"/>
      <c r="C71" s="60"/>
      <c r="D71" s="60"/>
      <c r="E71" s="60"/>
      <c r="F71" s="60"/>
      <c r="G71" s="60"/>
      <c r="H71" s="60"/>
      <c r="I71" s="60"/>
    </row>
    <row r="72" spans="1:9">
      <c r="A72" s="60"/>
      <c r="B72" s="60"/>
      <c r="C72" s="60"/>
      <c r="D72" s="60"/>
      <c r="E72" s="60"/>
      <c r="F72" s="60"/>
      <c r="G72" s="60"/>
      <c r="H72" s="60"/>
      <c r="I72" s="60"/>
    </row>
    <row r="73" spans="1:9">
      <c r="A73" s="60"/>
      <c r="B73" s="60"/>
      <c r="C73" s="60"/>
      <c r="D73" s="60"/>
      <c r="E73" s="60"/>
      <c r="F73" s="60"/>
      <c r="G73" s="60"/>
      <c r="H73" s="60"/>
      <c r="I73" s="60"/>
    </row>
    <row r="74" spans="1:9">
      <c r="A74" s="60"/>
      <c r="B74" s="60"/>
      <c r="C74" s="60"/>
      <c r="D74" s="60"/>
      <c r="E74" s="60"/>
      <c r="F74" s="60"/>
      <c r="G74" s="60"/>
      <c r="H74" s="60"/>
      <c r="I74" s="60"/>
    </row>
    <row r="75" spans="1:9">
      <c r="A75" s="60"/>
      <c r="B75" s="60"/>
      <c r="C75" s="60"/>
      <c r="D75" s="60"/>
      <c r="E75" s="60"/>
      <c r="F75" s="60"/>
      <c r="G75" s="60"/>
      <c r="H75" s="60"/>
      <c r="I75" s="60"/>
    </row>
    <row r="76" spans="1:9">
      <c r="A76" s="60"/>
      <c r="B76" s="60"/>
      <c r="C76" s="60"/>
      <c r="D76" s="60"/>
      <c r="E76" s="60"/>
      <c r="F76" s="60"/>
      <c r="G76" s="60"/>
      <c r="H76" s="60"/>
      <c r="I76" s="60"/>
    </row>
    <row r="77" spans="1:9">
      <c r="A77" s="60"/>
      <c r="B77" s="60"/>
      <c r="C77" s="60"/>
      <c r="D77" s="60"/>
      <c r="E77" s="60"/>
      <c r="F77" s="60"/>
      <c r="G77" s="60"/>
      <c r="H77" s="60"/>
      <c r="I77" s="60"/>
    </row>
    <row r="78" spans="1:9">
      <c r="A78" s="60"/>
      <c r="B78" s="60"/>
      <c r="C78" s="60"/>
      <c r="D78" s="60"/>
      <c r="E78" s="60"/>
      <c r="F78" s="60"/>
      <c r="G78" s="60"/>
      <c r="H78" s="60"/>
      <c r="I78" s="60"/>
    </row>
    <row r="79" spans="1:9">
      <c r="A79" s="60"/>
      <c r="B79" s="60"/>
      <c r="C79" s="60"/>
      <c r="D79" s="60"/>
      <c r="E79" s="60"/>
      <c r="F79" s="60"/>
      <c r="G79" s="60"/>
      <c r="H79" s="60"/>
      <c r="I79" s="60"/>
    </row>
    <row r="80" spans="1:9">
      <c r="A80" s="60"/>
      <c r="B80" s="60"/>
      <c r="C80" s="60"/>
      <c r="D80" s="60"/>
      <c r="E80" s="60"/>
      <c r="F80" s="60"/>
      <c r="G80" s="60"/>
      <c r="H80" s="60"/>
      <c r="I80" s="60"/>
    </row>
    <row r="81" spans="1:9">
      <c r="A81" s="60"/>
      <c r="B81" s="60"/>
      <c r="C81" s="60"/>
      <c r="D81" s="60"/>
      <c r="E81" s="60"/>
      <c r="F81" s="60"/>
      <c r="G81" s="60"/>
      <c r="H81" s="60"/>
      <c r="I81" s="60"/>
    </row>
  </sheetData>
  <mergeCells count="36">
    <mergeCell ref="A2:G2"/>
    <mergeCell ref="A3:G3"/>
    <mergeCell ref="A6:G6"/>
    <mergeCell ref="A26:B26"/>
    <mergeCell ref="C25:H25"/>
    <mergeCell ref="C26:H26"/>
    <mergeCell ref="A9:G9"/>
    <mergeCell ref="A12:H12"/>
    <mergeCell ref="A15:H15"/>
    <mergeCell ref="A17:H17"/>
    <mergeCell ref="A22:G22"/>
    <mergeCell ref="A19:H19"/>
    <mergeCell ref="A20:G20"/>
    <mergeCell ref="A30:B30"/>
    <mergeCell ref="A31:B31"/>
    <mergeCell ref="A32:B32"/>
    <mergeCell ref="C27:H27"/>
    <mergeCell ref="C28:H28"/>
    <mergeCell ref="A27:B27"/>
    <mergeCell ref="A28:B28"/>
    <mergeCell ref="A38:H38"/>
    <mergeCell ref="A7:H7"/>
    <mergeCell ref="A8:H8"/>
    <mergeCell ref="A4:H4"/>
    <mergeCell ref="A5:H5"/>
    <mergeCell ref="A11:H11"/>
    <mergeCell ref="A14:H14"/>
    <mergeCell ref="A35:B35"/>
    <mergeCell ref="A36:B36"/>
    <mergeCell ref="A25:B25"/>
    <mergeCell ref="A33:B33"/>
    <mergeCell ref="A34:B34"/>
    <mergeCell ref="C29:H29"/>
    <mergeCell ref="C30:H30"/>
    <mergeCell ref="C31:H31"/>
    <mergeCell ref="A29:B29"/>
  </mergeCells>
  <phoneticPr fontId="32" type="noConversion"/>
  <pageMargins left="0.7" right="0.7" top="0.75" bottom="0.75" header="0.3" footer="0.3"/>
  <pageSetup orientation="portrait" horizontalDpi="300" verticalDpi="300" copies="3" r:id="rId1"/>
  <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Z33"/>
  <sheetViews>
    <sheetView showGridLines="0" workbookViewId="0">
      <selection sqref="A1:H31"/>
    </sheetView>
  </sheetViews>
  <sheetFormatPr defaultRowHeight="15"/>
  <cols>
    <col min="1" max="1" width="50.7109375" style="4" customWidth="1"/>
    <col min="2" max="3" width="10.85546875" style="4" customWidth="1"/>
    <col min="4" max="4" width="11.140625" style="4" customWidth="1"/>
    <col min="5" max="5" width="11.7109375" style="4" customWidth="1"/>
    <col min="6" max="6" width="14.7109375" style="4" customWidth="1"/>
    <col min="7" max="7" width="5.7109375" style="4" customWidth="1"/>
    <col min="8" max="8" width="37.28515625" style="4"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115</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ht="18">
      <c r="A3" s="125" t="s">
        <v>115</v>
      </c>
      <c r="B3" s="125"/>
      <c r="C3" s="125"/>
      <c r="D3" s="125"/>
      <c r="E3" s="125"/>
      <c r="F3" s="132"/>
      <c r="G3" s="137"/>
      <c r="H3" s="132"/>
    </row>
    <row r="4" spans="1:26" ht="63">
      <c r="A4" s="124" t="s">
        <v>59</v>
      </c>
      <c r="B4" s="123" t="s">
        <v>367</v>
      </c>
      <c r="C4" s="124" t="s">
        <v>366</v>
      </c>
      <c r="D4" s="124" t="s">
        <v>448</v>
      </c>
      <c r="E4" s="124" t="s">
        <v>449</v>
      </c>
      <c r="F4" s="124" t="s">
        <v>450</v>
      </c>
      <c r="G4" s="234" t="s">
        <v>23</v>
      </c>
      <c r="H4" s="246"/>
    </row>
    <row r="5" spans="1:26" ht="15.75">
      <c r="A5" s="40" t="s">
        <v>116</v>
      </c>
      <c r="B5" s="71"/>
      <c r="C5" s="67"/>
      <c r="D5" s="67"/>
      <c r="E5" s="73"/>
      <c r="F5" s="68" t="e">
        <f t="shared" ref="F5:F31" si="0">+(C5-E5)/D5</f>
        <v>#DIV/0!</v>
      </c>
      <c r="G5" s="236"/>
      <c r="H5" s="237"/>
    </row>
    <row r="6" spans="1:26" ht="15.75">
      <c r="A6" s="40" t="s">
        <v>117</v>
      </c>
      <c r="B6" s="71"/>
      <c r="C6" s="67"/>
      <c r="D6" s="67"/>
      <c r="E6" s="73"/>
      <c r="F6" s="68" t="e">
        <f t="shared" si="0"/>
        <v>#DIV/0!</v>
      </c>
      <c r="G6" s="236"/>
      <c r="H6" s="237"/>
    </row>
    <row r="7" spans="1:26" ht="15.75">
      <c r="A7" s="40" t="s">
        <v>118</v>
      </c>
      <c r="B7" s="71"/>
      <c r="C7" s="67"/>
      <c r="D7" s="67"/>
      <c r="E7" s="73"/>
      <c r="F7" s="68" t="e">
        <f t="shared" si="0"/>
        <v>#DIV/0!</v>
      </c>
      <c r="G7" s="236"/>
      <c r="H7" s="237"/>
    </row>
    <row r="8" spans="1:26" ht="15.75">
      <c r="A8" s="40" t="s">
        <v>119</v>
      </c>
      <c r="B8" s="71"/>
      <c r="C8" s="67"/>
      <c r="D8" s="67"/>
      <c r="E8" s="73"/>
      <c r="F8" s="68" t="e">
        <f t="shared" si="0"/>
        <v>#DIV/0!</v>
      </c>
      <c r="G8" s="236"/>
      <c r="H8" s="237"/>
    </row>
    <row r="9" spans="1:26" ht="15.75">
      <c r="A9" s="40" t="s">
        <v>120</v>
      </c>
      <c r="B9" s="71"/>
      <c r="C9" s="67"/>
      <c r="D9" s="67"/>
      <c r="E9" s="73"/>
      <c r="F9" s="68" t="e">
        <f t="shared" si="0"/>
        <v>#DIV/0!</v>
      </c>
      <c r="G9" s="236"/>
      <c r="H9" s="237"/>
    </row>
    <row r="10" spans="1:26" ht="15.75">
      <c r="A10" s="40" t="s">
        <v>121</v>
      </c>
      <c r="B10" s="71"/>
      <c r="C10" s="67"/>
      <c r="D10" s="67"/>
      <c r="E10" s="73"/>
      <c r="F10" s="68" t="e">
        <f t="shared" si="0"/>
        <v>#DIV/0!</v>
      </c>
      <c r="G10" s="236"/>
      <c r="H10" s="237"/>
    </row>
    <row r="11" spans="1:26" ht="15.75">
      <c r="A11" s="40" t="s">
        <v>122</v>
      </c>
      <c r="B11" s="71"/>
      <c r="C11" s="67"/>
      <c r="D11" s="67"/>
      <c r="E11" s="73"/>
      <c r="F11" s="68" t="e">
        <f t="shared" si="0"/>
        <v>#DIV/0!</v>
      </c>
      <c r="G11" s="236"/>
      <c r="H11" s="237"/>
    </row>
    <row r="12" spans="1:26" ht="15.75">
      <c r="A12" s="40" t="s">
        <v>123</v>
      </c>
      <c r="B12" s="71"/>
      <c r="C12" s="67"/>
      <c r="D12" s="67"/>
      <c r="E12" s="73"/>
      <c r="F12" s="68" t="e">
        <f t="shared" si="0"/>
        <v>#DIV/0!</v>
      </c>
      <c r="G12" s="236"/>
      <c r="H12" s="237"/>
    </row>
    <row r="13" spans="1:26" ht="15.75">
      <c r="A13" s="40" t="s">
        <v>124</v>
      </c>
      <c r="B13" s="71"/>
      <c r="C13" s="67"/>
      <c r="D13" s="67"/>
      <c r="E13" s="73"/>
      <c r="F13" s="68" t="e">
        <f t="shared" si="0"/>
        <v>#DIV/0!</v>
      </c>
      <c r="G13" s="236"/>
      <c r="H13" s="237"/>
    </row>
    <row r="14" spans="1:26" ht="15.75">
      <c r="A14" s="40" t="s">
        <v>125</v>
      </c>
      <c r="B14" s="71"/>
      <c r="C14" s="67"/>
      <c r="D14" s="67"/>
      <c r="E14" s="73"/>
      <c r="F14" s="68" t="e">
        <f t="shared" si="0"/>
        <v>#DIV/0!</v>
      </c>
      <c r="G14" s="236"/>
      <c r="H14" s="237"/>
    </row>
    <row r="15" spans="1:26" ht="15.75">
      <c r="A15" s="40" t="s">
        <v>245</v>
      </c>
      <c r="B15" s="71"/>
      <c r="C15" s="67"/>
      <c r="D15" s="67"/>
      <c r="E15" s="73"/>
      <c r="F15" s="68" t="e">
        <f t="shared" si="0"/>
        <v>#DIV/0!</v>
      </c>
      <c r="G15" s="236"/>
      <c r="H15" s="237"/>
    </row>
    <row r="16" spans="1:26" ht="15.75">
      <c r="A16" s="40" t="s">
        <v>127</v>
      </c>
      <c r="B16" s="71"/>
      <c r="C16" s="67"/>
      <c r="D16" s="67"/>
      <c r="E16" s="73"/>
      <c r="F16" s="68" t="e">
        <f t="shared" si="0"/>
        <v>#DIV/0!</v>
      </c>
      <c r="G16" s="236"/>
      <c r="H16" s="237"/>
    </row>
    <row r="17" spans="1:8" ht="15.75">
      <c r="A17" s="40" t="s">
        <v>128</v>
      </c>
      <c r="B17" s="71"/>
      <c r="C17" s="67"/>
      <c r="D17" s="67"/>
      <c r="E17" s="73"/>
      <c r="F17" s="68" t="e">
        <f t="shared" si="0"/>
        <v>#DIV/0!</v>
      </c>
      <c r="G17" s="236"/>
      <c r="H17" s="237"/>
    </row>
    <row r="18" spans="1:8" ht="15.75">
      <c r="A18" s="40" t="s">
        <v>244</v>
      </c>
      <c r="B18" s="71"/>
      <c r="C18" s="67"/>
      <c r="D18" s="67"/>
      <c r="E18" s="73"/>
      <c r="F18" s="68" t="e">
        <f t="shared" si="0"/>
        <v>#DIV/0!</v>
      </c>
      <c r="G18" s="236"/>
      <c r="H18" s="237"/>
    </row>
    <row r="19" spans="1:8" ht="15.75">
      <c r="A19" s="40" t="s">
        <v>129</v>
      </c>
      <c r="B19" s="71"/>
      <c r="C19" s="67"/>
      <c r="D19" s="67"/>
      <c r="E19" s="73"/>
      <c r="F19" s="68" t="e">
        <f t="shared" si="0"/>
        <v>#DIV/0!</v>
      </c>
      <c r="G19" s="236"/>
      <c r="H19" s="237"/>
    </row>
    <row r="20" spans="1:8" ht="15.75">
      <c r="A20" s="40" t="s">
        <v>130</v>
      </c>
      <c r="B20" s="71"/>
      <c r="C20" s="67"/>
      <c r="D20" s="67"/>
      <c r="E20" s="73"/>
      <c r="F20" s="68" t="e">
        <f t="shared" si="0"/>
        <v>#DIV/0!</v>
      </c>
      <c r="G20" s="236"/>
      <c r="H20" s="237"/>
    </row>
    <row r="21" spans="1:8" ht="15.75">
      <c r="A21" s="40" t="s">
        <v>131</v>
      </c>
      <c r="B21" s="71"/>
      <c r="C21" s="67"/>
      <c r="D21" s="67"/>
      <c r="E21" s="73"/>
      <c r="F21" s="68" t="e">
        <f t="shared" si="0"/>
        <v>#DIV/0!</v>
      </c>
      <c r="G21" s="236"/>
      <c r="H21" s="237"/>
    </row>
    <row r="22" spans="1:8" ht="15.75">
      <c r="A22" s="40" t="s">
        <v>132</v>
      </c>
      <c r="B22" s="71"/>
      <c r="C22" s="67"/>
      <c r="D22" s="67"/>
      <c r="E22" s="73"/>
      <c r="F22" s="68" t="e">
        <f t="shared" si="0"/>
        <v>#DIV/0!</v>
      </c>
      <c r="G22" s="236"/>
      <c r="H22" s="237"/>
    </row>
    <row r="23" spans="1:8" ht="15.75">
      <c r="A23" s="40" t="s">
        <v>133</v>
      </c>
      <c r="B23" s="71"/>
      <c r="C23" s="67"/>
      <c r="D23" s="67"/>
      <c r="E23" s="73"/>
      <c r="F23" s="68" t="e">
        <f t="shared" si="0"/>
        <v>#DIV/0!</v>
      </c>
      <c r="G23" s="236"/>
      <c r="H23" s="237"/>
    </row>
    <row r="24" spans="1:8" ht="15.75">
      <c r="A24" s="40" t="s">
        <v>134</v>
      </c>
      <c r="B24" s="71"/>
      <c r="C24" s="67"/>
      <c r="D24" s="67"/>
      <c r="E24" s="73"/>
      <c r="F24" s="68" t="e">
        <f t="shared" si="0"/>
        <v>#DIV/0!</v>
      </c>
      <c r="G24" s="236"/>
      <c r="H24" s="237"/>
    </row>
    <row r="25" spans="1:8" ht="15.75">
      <c r="A25" s="40" t="s">
        <v>135</v>
      </c>
      <c r="B25" s="71"/>
      <c r="C25" s="67"/>
      <c r="D25" s="67"/>
      <c r="E25" s="73"/>
      <c r="F25" s="68" t="e">
        <f t="shared" si="0"/>
        <v>#DIV/0!</v>
      </c>
      <c r="G25" s="236"/>
      <c r="H25" s="237"/>
    </row>
    <row r="26" spans="1:8" ht="19.5" customHeight="1">
      <c r="A26" s="40" t="s">
        <v>136</v>
      </c>
      <c r="B26" s="71"/>
      <c r="C26" s="67"/>
      <c r="D26" s="67"/>
      <c r="E26" s="73"/>
      <c r="F26" s="68" t="e">
        <f t="shared" si="0"/>
        <v>#DIV/0!</v>
      </c>
      <c r="G26" s="236"/>
      <c r="H26" s="236"/>
    </row>
    <row r="27" spans="1:8" ht="19.5" customHeight="1">
      <c r="A27" s="40" t="s">
        <v>137</v>
      </c>
      <c r="B27" s="71"/>
      <c r="C27" s="67"/>
      <c r="D27" s="67"/>
      <c r="E27" s="73"/>
      <c r="F27" s="68" t="e">
        <f t="shared" si="0"/>
        <v>#DIV/0!</v>
      </c>
      <c r="G27" s="236"/>
      <c r="H27" s="236"/>
    </row>
    <row r="28" spans="1:8" ht="15.75">
      <c r="A28" s="40" t="s">
        <v>138</v>
      </c>
      <c r="B28" s="71"/>
      <c r="C28" s="67"/>
      <c r="D28" s="67"/>
      <c r="E28" s="73"/>
      <c r="F28" s="68" t="e">
        <f t="shared" si="0"/>
        <v>#DIV/0!</v>
      </c>
      <c r="G28" s="236"/>
      <c r="H28" s="237"/>
    </row>
    <row r="29" spans="1:8" ht="15.75">
      <c r="A29" s="40" t="s">
        <v>139</v>
      </c>
      <c r="B29" s="71"/>
      <c r="C29" s="67"/>
      <c r="D29" s="67"/>
      <c r="E29" s="73"/>
      <c r="F29" s="68" t="e">
        <f t="shared" si="0"/>
        <v>#DIV/0!</v>
      </c>
      <c r="G29" s="236"/>
      <c r="H29" s="237"/>
    </row>
    <row r="30" spans="1:8" ht="15.75">
      <c r="A30" s="40" t="s">
        <v>140</v>
      </c>
      <c r="B30" s="71"/>
      <c r="C30" s="67"/>
      <c r="D30" s="67"/>
      <c r="E30" s="73"/>
      <c r="F30" s="68" t="e">
        <f t="shared" si="0"/>
        <v>#DIV/0!</v>
      </c>
      <c r="G30" s="236"/>
      <c r="H30" s="237"/>
    </row>
    <row r="31" spans="1:8" ht="15.75">
      <c r="A31" s="40" t="s">
        <v>126</v>
      </c>
      <c r="B31" s="71"/>
      <c r="C31" s="67"/>
      <c r="D31" s="67"/>
      <c r="E31" s="73"/>
      <c r="F31" s="68" t="e">
        <f t="shared" si="0"/>
        <v>#DIV/0!</v>
      </c>
      <c r="G31" s="236"/>
      <c r="H31" s="237"/>
    </row>
    <row r="33" spans="1:6" ht="15.75">
      <c r="A33" s="3"/>
      <c r="B33" s="3"/>
      <c r="C33" s="3"/>
      <c r="D33" s="3"/>
      <c r="E33" s="3"/>
      <c r="F33" s="43"/>
    </row>
  </sheetData>
  <mergeCells count="28">
    <mergeCell ref="G31:H31"/>
    <mergeCell ref="G28:H28"/>
    <mergeCell ref="G29:H29"/>
    <mergeCell ref="G30:H30"/>
    <mergeCell ref="G23:H23"/>
    <mergeCell ref="G24:H24"/>
    <mergeCell ref="G25:H25"/>
    <mergeCell ref="G27:H27"/>
    <mergeCell ref="G26:H26"/>
    <mergeCell ref="G22:H22"/>
    <mergeCell ref="G9:H9"/>
    <mergeCell ref="G10:H10"/>
    <mergeCell ref="G11:H11"/>
    <mergeCell ref="G12:H12"/>
    <mergeCell ref="G13:H13"/>
    <mergeCell ref="G14:H14"/>
    <mergeCell ref="G15:H15"/>
    <mergeCell ref="G16:H16"/>
    <mergeCell ref="G17:H17"/>
    <mergeCell ref="G18:H18"/>
    <mergeCell ref="G19:H19"/>
    <mergeCell ref="G20:H20"/>
    <mergeCell ref="G21:H21"/>
    <mergeCell ref="G6:H6"/>
    <mergeCell ref="G7:H7"/>
    <mergeCell ref="G8:H8"/>
    <mergeCell ref="G4:H4"/>
    <mergeCell ref="G5:H5"/>
  </mergeCells>
  <phoneticPr fontId="32" type="noConversion"/>
  <pageMargins left="0.7" right="0.7" top="0.5" bottom="0.5" header="0.3" footer="0.3"/>
  <pageSetup scale="57"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sheetPr codeName="Sheet9"/>
  <dimension ref="B2:C41"/>
  <sheetViews>
    <sheetView showGridLines="0" workbookViewId="0">
      <selection activeCell="B30" sqref="B30"/>
    </sheetView>
  </sheetViews>
  <sheetFormatPr defaultRowHeight="15"/>
  <cols>
    <col min="2" max="2" width="68.28515625" customWidth="1"/>
    <col min="3" max="3" width="117.42578125" hidden="1" customWidth="1"/>
    <col min="11" max="11" width="52.28515625" bestFit="1" customWidth="1"/>
  </cols>
  <sheetData>
    <row r="2" spans="2:3" ht="15.75">
      <c r="B2" s="77" t="s">
        <v>87</v>
      </c>
    </row>
    <row r="3" spans="2:3">
      <c r="B3" s="261" t="s">
        <v>217</v>
      </c>
      <c r="C3" s="11" t="s">
        <v>88</v>
      </c>
    </row>
    <row r="4" spans="2:3" ht="15" hidden="1" customHeight="1">
      <c r="B4" s="261"/>
      <c r="C4" s="11" t="s">
        <v>89</v>
      </c>
    </row>
    <row r="5" spans="2:3">
      <c r="B5" s="78" t="s">
        <v>218</v>
      </c>
      <c r="C5" s="11" t="s">
        <v>90</v>
      </c>
    </row>
    <row r="6" spans="2:3" ht="16.5" customHeight="1">
      <c r="B6" s="11" t="s">
        <v>219</v>
      </c>
      <c r="C6" s="11" t="s">
        <v>91</v>
      </c>
    </row>
    <row r="7" spans="2:3">
      <c r="B7" s="11" t="s">
        <v>220</v>
      </c>
      <c r="C7" s="11" t="s">
        <v>92</v>
      </c>
    </row>
    <row r="8" spans="2:3">
      <c r="B8" s="11" t="s">
        <v>221</v>
      </c>
      <c r="C8" s="11" t="s">
        <v>93</v>
      </c>
    </row>
    <row r="9" spans="2:3">
      <c r="B9" s="11" t="s">
        <v>222</v>
      </c>
      <c r="C9" s="11" t="s">
        <v>94</v>
      </c>
    </row>
    <row r="10" spans="2:3">
      <c r="B10" s="11" t="s">
        <v>223</v>
      </c>
      <c r="C10" s="11" t="s">
        <v>95</v>
      </c>
    </row>
    <row r="11" spans="2:3">
      <c r="B11" s="11" t="s">
        <v>224</v>
      </c>
      <c r="C11" s="11" t="s">
        <v>96</v>
      </c>
    </row>
    <row r="12" spans="2:3">
      <c r="B12" s="11" t="s">
        <v>225</v>
      </c>
      <c r="C12" s="11" t="s">
        <v>97</v>
      </c>
    </row>
    <row r="13" spans="2:3">
      <c r="B13" s="11" t="s">
        <v>226</v>
      </c>
      <c r="C13" s="11" t="s">
        <v>98</v>
      </c>
    </row>
    <row r="14" spans="2:3">
      <c r="B14" s="11" t="s">
        <v>227</v>
      </c>
      <c r="C14" s="11" t="s">
        <v>99</v>
      </c>
    </row>
    <row r="15" spans="2:3">
      <c r="B15" s="11" t="s">
        <v>228</v>
      </c>
      <c r="C15" s="11" t="s">
        <v>100</v>
      </c>
    </row>
    <row r="16" spans="2:3">
      <c r="B16" s="11" t="s">
        <v>229</v>
      </c>
      <c r="C16" s="11" t="s">
        <v>101</v>
      </c>
    </row>
    <row r="17" spans="2:3">
      <c r="B17" s="11" t="s">
        <v>230</v>
      </c>
      <c r="C17" s="11" t="s">
        <v>102</v>
      </c>
    </row>
    <row r="19" spans="2:3" ht="15.75">
      <c r="B19" s="77" t="s">
        <v>103</v>
      </c>
    </row>
    <row r="20" spans="2:3">
      <c r="B20" s="11" t="s">
        <v>242</v>
      </c>
      <c r="C20" s="11" t="s">
        <v>104</v>
      </c>
    </row>
    <row r="21" spans="2:3">
      <c r="B21" s="11" t="s">
        <v>231</v>
      </c>
      <c r="C21" s="11" t="s">
        <v>105</v>
      </c>
    </row>
    <row r="22" spans="2:3">
      <c r="B22" s="11" t="s">
        <v>232</v>
      </c>
      <c r="C22" s="11" t="s">
        <v>106</v>
      </c>
    </row>
    <row r="23" spans="2:3">
      <c r="B23" s="11" t="s">
        <v>233</v>
      </c>
      <c r="C23" s="11" t="s">
        <v>107</v>
      </c>
    </row>
    <row r="24" spans="2:3">
      <c r="B24" s="11" t="s">
        <v>234</v>
      </c>
      <c r="C24" s="11" t="s">
        <v>108</v>
      </c>
    </row>
    <row r="25" spans="2:3">
      <c r="B25" s="11" t="s">
        <v>235</v>
      </c>
      <c r="C25" s="11" t="s">
        <v>109</v>
      </c>
    </row>
    <row r="26" spans="2:3">
      <c r="B26" s="11" t="s">
        <v>243</v>
      </c>
      <c r="C26" s="11" t="s">
        <v>110</v>
      </c>
    </row>
    <row r="27" spans="2:3">
      <c r="B27" s="11" t="s">
        <v>236</v>
      </c>
      <c r="C27" s="11" t="s">
        <v>111</v>
      </c>
    </row>
    <row r="28" spans="2:3">
      <c r="B28" s="11" t="s">
        <v>237</v>
      </c>
      <c r="C28" s="11" t="s">
        <v>112</v>
      </c>
    </row>
    <row r="29" spans="2:3">
      <c r="B29" s="11" t="s">
        <v>238</v>
      </c>
      <c r="C29" s="11" t="s">
        <v>113</v>
      </c>
    </row>
    <row r="31" spans="2:3" ht="15.75">
      <c r="B31" s="19" t="s">
        <v>310</v>
      </c>
    </row>
    <row r="32" spans="2:3">
      <c r="B32" s="53" t="s">
        <v>320</v>
      </c>
    </row>
    <row r="33" spans="2:2">
      <c r="B33" s="54" t="s">
        <v>311</v>
      </c>
    </row>
    <row r="34" spans="2:2">
      <c r="B34" s="55" t="s">
        <v>312</v>
      </c>
    </row>
    <row r="35" spans="2:2">
      <c r="B35" s="55" t="s">
        <v>313</v>
      </c>
    </row>
    <row r="36" spans="2:2">
      <c r="B36" s="55" t="s">
        <v>314</v>
      </c>
    </row>
    <row r="37" spans="2:2">
      <c r="B37" s="55" t="s">
        <v>315</v>
      </c>
    </row>
    <row r="38" spans="2:2">
      <c r="B38" s="55" t="s">
        <v>316</v>
      </c>
    </row>
    <row r="39" spans="2:2">
      <c r="B39" s="55" t="s">
        <v>317</v>
      </c>
    </row>
    <row r="40" spans="2:2">
      <c r="B40" s="55" t="s">
        <v>318</v>
      </c>
    </row>
    <row r="41" spans="2:2">
      <c r="B41" s="55" t="s">
        <v>319</v>
      </c>
    </row>
  </sheetData>
  <mergeCells count="1">
    <mergeCell ref="B3:B4"/>
  </mergeCells>
  <phoneticPr fontId="32" type="noConversion"/>
  <hyperlinks>
    <hyperlink ref="C3" r:id="rId1" display="NREL Letterhead Template--Golden Office--Black and White--Word 2003"/>
    <hyperlink ref="C4" r:id="rId2" display="E:\Facility\checklists_and_resources\Air Handling Unit Site Assessment Guidance.docx"/>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B34" r:id="rId26" display="http://www.energy.gov/"/>
    <hyperlink ref="B35" r:id="rId27" display="http://www.eere.energy.gov/"/>
    <hyperlink ref="B36" r:id="rId28" display="http://femp.energy.gov/"/>
    <hyperlink ref="B37" r:id="rId29" display="http://www.nrel.gov/"/>
    <hyperlink ref="B38" r:id="rId30" display="http://www.ashrae.org/"/>
    <hyperlink ref="B39" r:id="rId31" display="http://www.energystar.gov/"/>
    <hyperlink ref="B40" r:id="rId32" display="http://www.energystar.gov/index.cfm?c=evaluate_performance.bus_portfoliomanager"/>
    <hyperlink ref="B41" r:id="rId33" display="http://www.energycodes.gov/status/"/>
    <hyperlink ref="B5" r:id="rId34"/>
    <hyperlink ref="B6" r:id="rId35"/>
    <hyperlink ref="B7" r:id="rId36"/>
    <hyperlink ref="B8" r:id="rId37"/>
    <hyperlink ref="B9" r:id="rId38"/>
    <hyperlink ref="B10" r:id="rId39"/>
    <hyperlink ref="B11" r:id="rId40"/>
    <hyperlink ref="B12" r:id="rId41"/>
    <hyperlink ref="B13" r:id="rId42"/>
    <hyperlink ref="B14" r:id="rId43"/>
    <hyperlink ref="B15" r:id="rId44"/>
    <hyperlink ref="B16" r:id="rId45"/>
    <hyperlink ref="B17" r:id="rId46"/>
    <hyperlink ref="B20" r:id="rId47"/>
    <hyperlink ref="B21" r:id="rId48"/>
    <hyperlink ref="B22" r:id="rId49"/>
    <hyperlink ref="B23" r:id="rId50"/>
    <hyperlink ref="B24" r:id="rId51"/>
    <hyperlink ref="B25" r:id="rId52"/>
    <hyperlink ref="B26" r:id="rId53"/>
    <hyperlink ref="B27" r:id="rId54"/>
    <hyperlink ref="B28" r:id="rId55"/>
    <hyperlink ref="B29" r:id="rId56"/>
    <hyperlink ref="B3:B4" r:id="rId57" display="Energy Audit Data Collection Forms"/>
  </hyperlinks>
  <pageMargins left="0.7" right="0.7" top="0.75" bottom="0.75" header="0.3" footer="0.3"/>
  <pageSetup orientation="portrait" horizontalDpi="300" verticalDpi="300" r:id="rId58"/>
</worksheet>
</file>

<file path=xl/worksheets/sheet12.xml><?xml version="1.0" encoding="utf-8"?>
<worksheet xmlns="http://schemas.openxmlformats.org/spreadsheetml/2006/main" xmlns:r="http://schemas.openxmlformats.org/officeDocument/2006/relationships">
  <dimension ref="A1"/>
  <sheetViews>
    <sheetView workbookViewId="0">
      <selection activeCell="N39" sqref="N39"/>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pageSetUpPr fitToPage="1"/>
  </sheetPr>
  <dimension ref="A1:IV50"/>
  <sheetViews>
    <sheetView showGridLines="0" zoomScale="110" zoomScaleNormal="110" workbookViewId="0">
      <selection activeCell="A7" sqref="A7:A8"/>
    </sheetView>
  </sheetViews>
  <sheetFormatPr defaultRowHeight="15"/>
  <cols>
    <col min="1" max="1" width="44.28515625" customWidth="1"/>
    <col min="2" max="2" width="11.140625" customWidth="1"/>
    <col min="3" max="4" width="10.7109375" customWidth="1"/>
    <col min="5" max="5" width="7.5703125" customWidth="1"/>
    <col min="6" max="6" width="7" customWidth="1"/>
    <col min="7" max="7" width="11.28515625" customWidth="1"/>
  </cols>
  <sheetData>
    <row r="1" spans="1:256" s="4" customFormat="1" ht="31.5" customHeight="1">
      <c r="A1" s="36" t="s">
        <v>364</v>
      </c>
      <c r="B1" s="22"/>
      <c r="C1" s="22"/>
      <c r="D1" s="22"/>
      <c r="E1" s="22"/>
      <c r="F1" s="18"/>
      <c r="G1" s="31"/>
    </row>
    <row r="2" spans="1:256" s="5" customFormat="1" ht="11.25" customHeight="1">
      <c r="A2" s="23"/>
      <c r="F2" s="6"/>
      <c r="G2" s="32"/>
    </row>
    <row r="3" spans="1:256" s="5" customFormat="1" ht="36.75" customHeight="1">
      <c r="A3" s="35"/>
      <c r="B3" s="9"/>
      <c r="C3" s="9"/>
      <c r="D3" s="7"/>
      <c r="E3" s="7"/>
      <c r="G3" s="34"/>
    </row>
    <row r="4" spans="1:256" s="5" customFormat="1">
      <c r="A4" s="33" t="s">
        <v>65</v>
      </c>
      <c r="B4" s="150" t="s">
        <v>362</v>
      </c>
      <c r="C4" s="151"/>
      <c r="D4" s="151"/>
      <c r="E4" s="151"/>
      <c r="F4" s="152"/>
      <c r="G4" s="32"/>
    </row>
    <row r="5" spans="1:256" s="5" customFormat="1" ht="33.75" customHeight="1">
      <c r="A5" s="33" t="s">
        <v>67</v>
      </c>
      <c r="B5" s="4"/>
      <c r="C5" s="4"/>
      <c r="D5" s="4"/>
      <c r="E5" s="4"/>
      <c r="F5" s="4"/>
      <c r="G5" s="32"/>
    </row>
    <row r="6" spans="1:256" s="5" customFormat="1" ht="18.75" customHeight="1">
      <c r="A6" s="38"/>
      <c r="B6" s="4"/>
      <c r="C6" s="4"/>
      <c r="D6" s="4"/>
      <c r="E6" s="4"/>
      <c r="F6" s="4"/>
      <c r="G6" s="32"/>
    </row>
    <row r="7" spans="1:256" s="5" customFormat="1" ht="21" customHeight="1">
      <c r="A7" s="66"/>
      <c r="B7" s="4"/>
      <c r="C7" s="4"/>
      <c r="D7" s="4"/>
      <c r="E7" s="4"/>
      <c r="F7" s="4"/>
      <c r="G7" s="2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s="66"/>
      <c r="B8" s="4"/>
      <c r="C8" s="4"/>
      <c r="D8" s="4"/>
      <c r="E8" s="4"/>
      <c r="F8" s="4"/>
      <c r="G8" s="27"/>
    </row>
    <row r="9" spans="1:256" s="8" customFormat="1" ht="18">
      <c r="A9" s="30" t="s">
        <v>59</v>
      </c>
      <c r="B9" s="47" t="s">
        <v>60</v>
      </c>
      <c r="C9" s="44" t="s">
        <v>61</v>
      </c>
      <c r="D9" s="44" t="s">
        <v>62</v>
      </c>
      <c r="E9" s="44" t="s">
        <v>63</v>
      </c>
      <c r="F9" s="44" t="s">
        <v>64</v>
      </c>
      <c r="G9" s="45" t="s">
        <v>205</v>
      </c>
    </row>
    <row r="10" spans="1:256" ht="30">
      <c r="A10" s="16" t="s">
        <v>247</v>
      </c>
      <c r="B10" s="46"/>
      <c r="C10" s="18"/>
      <c r="D10" s="18"/>
      <c r="E10" s="18"/>
      <c r="F10" s="18"/>
      <c r="G10" s="31"/>
    </row>
    <row r="11" spans="1:256" ht="30">
      <c r="A11" s="16" t="s">
        <v>248</v>
      </c>
      <c r="B11" s="14"/>
      <c r="C11" s="4"/>
      <c r="D11" s="4"/>
      <c r="E11" s="4"/>
      <c r="F11" s="4"/>
      <c r="G11" s="27"/>
    </row>
    <row r="12" spans="1:256" ht="30">
      <c r="A12" s="21" t="s">
        <v>249</v>
      </c>
      <c r="B12" s="14"/>
      <c r="C12" s="4"/>
      <c r="D12" s="4"/>
      <c r="E12" s="4"/>
      <c r="F12" s="4"/>
      <c r="G12" s="27"/>
    </row>
    <row r="13" spans="1:256" ht="30">
      <c r="A13" s="16" t="s">
        <v>250</v>
      </c>
      <c r="B13" s="14"/>
      <c r="C13" s="4"/>
      <c r="D13" s="4"/>
      <c r="E13" s="4"/>
      <c r="F13" s="4"/>
      <c r="G13" s="27"/>
    </row>
    <row r="14" spans="1:256" ht="30">
      <c r="A14" s="16" t="s">
        <v>66</v>
      </c>
      <c r="B14" s="14"/>
      <c r="C14" s="4"/>
      <c r="D14" s="4"/>
      <c r="E14" s="4"/>
      <c r="F14" s="4"/>
      <c r="G14" s="27"/>
    </row>
    <row r="15" spans="1:256" ht="30">
      <c r="A15" s="16" t="s">
        <v>246</v>
      </c>
      <c r="B15" s="15"/>
      <c r="C15" s="13"/>
      <c r="D15" s="13"/>
      <c r="E15" s="13"/>
      <c r="F15" s="13"/>
      <c r="G15" s="28"/>
    </row>
    <row r="16" spans="1:256">
      <c r="A16" s="10"/>
    </row>
    <row r="18" spans="1:6" ht="18">
      <c r="A18" s="17" t="s">
        <v>25</v>
      </c>
      <c r="B18" s="24"/>
      <c r="C18" s="25"/>
      <c r="D18" s="25"/>
      <c r="E18" s="25"/>
      <c r="F18" s="26"/>
    </row>
    <row r="19" spans="1:6" ht="30">
      <c r="A19" s="16" t="s">
        <v>68</v>
      </c>
      <c r="B19" s="14"/>
      <c r="C19" s="4"/>
      <c r="D19" s="4"/>
      <c r="E19" s="4"/>
      <c r="F19" s="27"/>
    </row>
    <row r="20" spans="1:6" ht="30">
      <c r="A20" s="16" t="s">
        <v>69</v>
      </c>
      <c r="B20" s="14"/>
      <c r="C20" s="4"/>
      <c r="D20" s="4"/>
      <c r="E20" s="4"/>
      <c r="F20" s="27"/>
    </row>
    <row r="21" spans="1:6" ht="30">
      <c r="A21" s="16" t="s">
        <v>70</v>
      </c>
      <c r="B21" s="14"/>
      <c r="C21" s="4"/>
      <c r="D21" s="4"/>
      <c r="E21" s="4"/>
      <c r="F21" s="27"/>
    </row>
    <row r="22" spans="1:6" ht="45">
      <c r="A22" s="16" t="s">
        <v>71</v>
      </c>
      <c r="B22" s="15"/>
      <c r="C22" s="13"/>
      <c r="D22" s="13"/>
      <c r="E22" s="13"/>
      <c r="F22" s="28"/>
    </row>
    <row r="23" spans="1:6">
      <c r="A23" s="10"/>
    </row>
    <row r="24" spans="1:6">
      <c r="A24" s="10"/>
    </row>
    <row r="25" spans="1:6" ht="18">
      <c r="A25" s="29" t="s">
        <v>209</v>
      </c>
      <c r="B25" s="25"/>
      <c r="C25" s="25"/>
      <c r="D25" s="25"/>
      <c r="E25" s="25"/>
      <c r="F25" s="26"/>
    </row>
    <row r="26" spans="1:6" ht="19.5" customHeight="1">
      <c r="A26" s="16" t="s">
        <v>72</v>
      </c>
      <c r="B26" s="4"/>
      <c r="C26" s="4"/>
      <c r="D26" s="4"/>
      <c r="E26" s="4"/>
      <c r="F26" s="27"/>
    </row>
    <row r="27" spans="1:6" ht="36" customHeight="1">
      <c r="A27" s="16" t="s">
        <v>73</v>
      </c>
      <c r="B27" s="4"/>
      <c r="C27" s="4"/>
      <c r="D27" s="4"/>
      <c r="E27" s="4"/>
      <c r="F27" s="27" t="s">
        <v>204</v>
      </c>
    </row>
    <row r="28" spans="1:6" ht="31.5" customHeight="1">
      <c r="A28" s="16" t="s">
        <v>74</v>
      </c>
      <c r="B28" s="4"/>
      <c r="C28" s="4"/>
      <c r="D28" s="4"/>
      <c r="E28" s="4"/>
      <c r="F28" s="27"/>
    </row>
    <row r="29" spans="1:6" ht="35.25" customHeight="1">
      <c r="A29" s="16" t="s">
        <v>208</v>
      </c>
      <c r="B29" s="15"/>
      <c r="C29" s="13"/>
      <c r="D29" s="13"/>
      <c r="E29" s="13"/>
      <c r="F29" s="28"/>
    </row>
    <row r="30" spans="1:6">
      <c r="A30" s="10"/>
    </row>
    <row r="31" spans="1:6">
      <c r="A31" s="10"/>
    </row>
    <row r="32" spans="1:6" ht="18">
      <c r="A32" s="30" t="s">
        <v>75</v>
      </c>
      <c r="B32" s="24"/>
      <c r="C32" s="25"/>
      <c r="D32" s="25"/>
      <c r="E32" s="25"/>
      <c r="F32" s="26"/>
    </row>
    <row r="33" spans="1:6" ht="30">
      <c r="A33" s="16" t="s">
        <v>76</v>
      </c>
      <c r="B33" s="4"/>
      <c r="C33" s="4"/>
      <c r="D33" s="4"/>
      <c r="E33" s="4"/>
      <c r="F33" s="27"/>
    </row>
    <row r="34" spans="1:6" ht="30">
      <c r="A34" s="16" t="s">
        <v>77</v>
      </c>
      <c r="B34" s="4"/>
      <c r="C34" s="4"/>
      <c r="D34" s="4"/>
      <c r="E34" s="4"/>
      <c r="F34" s="27"/>
    </row>
    <row r="35" spans="1:6" ht="19.5" customHeight="1">
      <c r="A35" s="16" t="s">
        <v>78</v>
      </c>
      <c r="B35" s="4"/>
      <c r="C35" s="4"/>
      <c r="D35" s="4"/>
      <c r="E35" s="4"/>
      <c r="F35" s="27"/>
    </row>
    <row r="36" spans="1:6" ht="21.75" customHeight="1">
      <c r="A36" s="16" t="s">
        <v>79</v>
      </c>
      <c r="B36" s="15"/>
      <c r="C36" s="13"/>
      <c r="D36" s="13"/>
      <c r="E36" s="13"/>
      <c r="F36" s="28"/>
    </row>
    <row r="39" spans="1:6" ht="18">
      <c r="A39" s="30" t="s">
        <v>80</v>
      </c>
      <c r="B39" s="24"/>
      <c r="C39" s="25"/>
      <c r="D39" s="25"/>
      <c r="E39" s="25"/>
      <c r="F39" s="26"/>
    </row>
    <row r="40" spans="1:6" ht="30">
      <c r="A40" s="16" t="s">
        <v>81</v>
      </c>
      <c r="B40" s="14"/>
      <c r="C40" s="4"/>
      <c r="D40" s="4"/>
      <c r="E40" s="4"/>
      <c r="F40" s="27"/>
    </row>
    <row r="41" spans="1:6" ht="30">
      <c r="A41" s="16" t="s">
        <v>207</v>
      </c>
      <c r="B41" s="14"/>
      <c r="C41" s="4"/>
      <c r="D41" s="4"/>
      <c r="E41" s="4"/>
      <c r="F41" s="27"/>
    </row>
    <row r="42" spans="1:6" ht="19.5" customHeight="1">
      <c r="A42" s="16" t="s">
        <v>82</v>
      </c>
      <c r="B42" s="14"/>
      <c r="C42" s="4"/>
      <c r="D42" s="4"/>
      <c r="E42" s="4"/>
      <c r="F42" s="27"/>
    </row>
    <row r="43" spans="1:6" ht="30">
      <c r="A43" s="16" t="s">
        <v>83</v>
      </c>
      <c r="B43" s="15"/>
      <c r="C43" s="13"/>
      <c r="D43" s="13"/>
      <c r="E43" s="13"/>
      <c r="F43" s="28"/>
    </row>
    <row r="44" spans="1:6">
      <c r="A44" s="10"/>
    </row>
    <row r="46" spans="1:6" ht="18">
      <c r="A46" s="30" t="s">
        <v>84</v>
      </c>
      <c r="B46" s="24"/>
      <c r="C46" s="25"/>
      <c r="D46" s="25"/>
      <c r="E46" s="25"/>
      <c r="F46" s="26"/>
    </row>
    <row r="47" spans="1:6" ht="30">
      <c r="A47" s="16" t="s">
        <v>85</v>
      </c>
      <c r="B47" s="14"/>
      <c r="C47" s="4"/>
      <c r="D47" s="4"/>
      <c r="E47" s="4"/>
      <c r="F47" s="27"/>
    </row>
    <row r="48" spans="1:6" ht="30">
      <c r="A48" s="16" t="s">
        <v>206</v>
      </c>
      <c r="B48" s="14"/>
      <c r="C48" s="4"/>
      <c r="D48" s="4"/>
      <c r="E48" s="4"/>
      <c r="F48" s="27"/>
    </row>
    <row r="49" spans="1:6" ht="33.75" customHeight="1">
      <c r="A49" s="16" t="s">
        <v>86</v>
      </c>
      <c r="B49" s="15"/>
      <c r="C49" s="13"/>
      <c r="D49" s="13"/>
      <c r="E49" s="13"/>
      <c r="F49" s="28"/>
    </row>
    <row r="50" spans="1:6">
      <c r="B50" s="18"/>
      <c r="C50" s="18"/>
    </row>
  </sheetData>
  <mergeCells count="1">
    <mergeCell ref="B4:F4"/>
  </mergeCells>
  <phoneticPr fontId="32" type="noConversion"/>
  <pageMargins left="0.7" right="0.7" top="0.75" bottom="0.75" header="0.3" footer="0.3"/>
  <pageSetup scale="83" fitToHeight="2" orientation="portrait" horizontalDpi="300" verticalDpi="300" copies="3" r:id="rId1"/>
  <rowBreaks count="1" manualBreakCount="1">
    <brk id="16" max="16383" man="1"/>
  </rowBreaks>
  <drawing r:id="rId2"/>
  <legacyDrawing r:id="rId3"/>
</worksheet>
</file>

<file path=xl/worksheets/sheet3.xml><?xml version="1.0" encoding="utf-8"?>
<worksheet xmlns="http://schemas.openxmlformats.org/spreadsheetml/2006/main" xmlns:r="http://schemas.openxmlformats.org/officeDocument/2006/relationships">
  <sheetPr codeName="Sheet3">
    <pageSetUpPr fitToPage="1"/>
  </sheetPr>
  <dimension ref="A1:Z96"/>
  <sheetViews>
    <sheetView showGridLines="0" workbookViewId="0">
      <selection activeCell="AD24" sqref="AD24"/>
    </sheetView>
  </sheetViews>
  <sheetFormatPr defaultColWidth="4.140625" defaultRowHeight="15"/>
  <cols>
    <col min="1" max="1" width="4.140625" style="89"/>
    <col min="2" max="2" width="5.140625" style="89" customWidth="1"/>
    <col min="3" max="3" width="3.140625" style="89" customWidth="1"/>
    <col min="4" max="4" width="5.140625" style="89" customWidth="1"/>
    <col min="5" max="5" width="6.28515625" style="89" customWidth="1"/>
    <col min="6" max="6" width="4.28515625" style="89" customWidth="1"/>
    <col min="7" max="7" width="3.140625" style="89" customWidth="1"/>
    <col min="8" max="8" width="6.140625" style="89" customWidth="1"/>
    <col min="9" max="10" width="4.140625" style="89"/>
    <col min="11" max="11" width="2.85546875" style="89" customWidth="1"/>
    <col min="12" max="12" width="4.140625" style="89"/>
    <col min="13" max="13" width="5.5703125" style="89" customWidth="1"/>
    <col min="14" max="14" width="3" style="89" customWidth="1"/>
    <col min="15" max="15" width="3.42578125" style="89" customWidth="1"/>
    <col min="16" max="16" width="7.140625" style="89" customWidth="1"/>
    <col min="17" max="17" width="4.140625" style="89"/>
    <col min="18" max="18" width="5.28515625" style="89" customWidth="1"/>
    <col min="19" max="19" width="4.85546875" style="89" customWidth="1"/>
    <col min="20" max="20" width="5.140625" style="89" customWidth="1"/>
    <col min="21" max="21" width="4.140625" style="89" hidden="1" customWidth="1"/>
    <col min="22" max="22" width="6" style="89" customWidth="1"/>
    <col min="23" max="23" width="4.140625" style="89"/>
    <col min="24" max="24" width="5.42578125" style="89" customWidth="1"/>
    <col min="25" max="25" width="10.28515625" style="89" customWidth="1"/>
    <col min="26" max="26" width="0" style="89" hidden="1" customWidth="1"/>
    <col min="27" max="16384" width="4.140625" style="89"/>
  </cols>
  <sheetData>
    <row r="1" spans="1:26" ht="41.1" customHeight="1">
      <c r="A1" s="215"/>
      <c r="B1" s="215"/>
      <c r="C1" s="215"/>
      <c r="D1" s="215"/>
      <c r="E1" s="215"/>
      <c r="F1" s="215"/>
      <c r="G1" s="215"/>
      <c r="H1" s="215"/>
      <c r="I1" s="215"/>
      <c r="J1" s="215"/>
      <c r="K1" s="215"/>
      <c r="L1" s="215"/>
      <c r="M1" s="215"/>
      <c r="N1" s="215"/>
      <c r="O1" s="215"/>
      <c r="P1" s="215"/>
      <c r="Q1" s="215"/>
      <c r="R1" s="215"/>
      <c r="S1" s="215"/>
      <c r="T1" s="215"/>
      <c r="U1" s="215"/>
      <c r="V1" s="215"/>
      <c r="W1" s="215"/>
      <c r="X1" s="215"/>
      <c r="Y1" s="215"/>
      <c r="Z1" s="88"/>
    </row>
    <row r="2" spans="1:26" ht="41.1" customHeight="1">
      <c r="A2" s="216" t="s">
        <v>415</v>
      </c>
      <c r="B2" s="217"/>
      <c r="C2" s="217"/>
      <c r="D2" s="217"/>
      <c r="E2" s="217"/>
      <c r="F2" s="217"/>
      <c r="G2" s="217"/>
      <c r="H2" s="217"/>
      <c r="I2" s="217"/>
      <c r="J2" s="217"/>
      <c r="K2" s="217"/>
      <c r="L2" s="217"/>
      <c r="M2" s="217"/>
      <c r="N2" s="217"/>
      <c r="O2" s="217"/>
      <c r="P2" s="217"/>
      <c r="Q2" s="217"/>
      <c r="R2" s="217"/>
      <c r="S2" s="217"/>
      <c r="T2" s="217"/>
      <c r="U2" s="217"/>
      <c r="V2" s="217"/>
      <c r="W2" s="217"/>
      <c r="X2" s="217"/>
      <c r="Y2" s="217"/>
      <c r="Z2" s="90"/>
    </row>
    <row r="3" spans="1:26" ht="18">
      <c r="A3" s="169" t="s">
        <v>416</v>
      </c>
      <c r="B3" s="218"/>
      <c r="C3" s="218"/>
      <c r="D3" s="218"/>
      <c r="E3" s="218"/>
      <c r="F3" s="218"/>
      <c r="G3" s="218"/>
      <c r="H3" s="218"/>
      <c r="I3" s="218"/>
      <c r="J3" s="218"/>
      <c r="K3" s="218"/>
      <c r="L3" s="218"/>
      <c r="M3" s="218"/>
      <c r="N3" s="218"/>
      <c r="O3" s="218"/>
      <c r="P3" s="218"/>
      <c r="Q3" s="218"/>
      <c r="R3" s="218"/>
      <c r="S3" s="218"/>
      <c r="T3" s="218"/>
      <c r="U3" s="218"/>
      <c r="V3" s="218"/>
      <c r="W3" s="218"/>
      <c r="X3" s="218"/>
      <c r="Y3" s="218"/>
      <c r="Z3" s="91"/>
    </row>
    <row r="4" spans="1:26" ht="8.25" customHeight="1">
      <c r="A4" s="92"/>
      <c r="B4" s="92"/>
      <c r="C4" s="93"/>
      <c r="D4" s="94"/>
      <c r="E4" s="91"/>
      <c r="F4" s="91"/>
      <c r="G4" s="91"/>
      <c r="H4" s="91"/>
      <c r="I4" s="91"/>
      <c r="J4" s="91"/>
      <c r="K4" s="91"/>
      <c r="L4" s="91"/>
      <c r="M4" s="91"/>
      <c r="N4" s="91"/>
      <c r="O4" s="91"/>
      <c r="P4" s="91"/>
      <c r="Q4" s="91"/>
      <c r="R4" s="91"/>
      <c r="S4" s="91"/>
      <c r="T4" s="91"/>
      <c r="U4" s="91"/>
      <c r="V4" s="91"/>
      <c r="W4" s="91"/>
      <c r="X4" s="91"/>
      <c r="Y4" s="91"/>
      <c r="Z4" s="91"/>
    </row>
    <row r="5" spans="1:26">
      <c r="A5" s="219" t="s">
        <v>417</v>
      </c>
      <c r="B5" s="219"/>
      <c r="C5" s="219"/>
      <c r="D5" s="219"/>
      <c r="E5" s="204"/>
      <c r="F5" s="205"/>
      <c r="G5" s="205"/>
      <c r="H5" s="205"/>
      <c r="I5" s="205"/>
      <c r="J5" s="205"/>
      <c r="K5" s="205"/>
      <c r="L5" s="205"/>
      <c r="M5" s="205"/>
      <c r="N5" s="205"/>
      <c r="O5" s="205"/>
      <c r="P5" s="205"/>
      <c r="Q5" s="205"/>
      <c r="R5" s="205"/>
      <c r="S5" s="205"/>
      <c r="T5" s="205"/>
      <c r="U5" s="205"/>
      <c r="V5" s="205"/>
      <c r="W5" s="205"/>
      <c r="X5" s="205"/>
      <c r="Y5" s="205"/>
      <c r="Z5" s="90"/>
    </row>
    <row r="6" spans="1:26">
      <c r="A6" s="207" t="s">
        <v>0</v>
      </c>
      <c r="B6" s="208"/>
      <c r="C6" s="208"/>
      <c r="D6" s="208"/>
      <c r="E6" s="204"/>
      <c r="F6" s="205"/>
      <c r="G6" s="205"/>
      <c r="H6" s="205"/>
      <c r="I6" s="205"/>
      <c r="J6" s="205"/>
      <c r="K6" s="205"/>
      <c r="L6" s="205"/>
      <c r="M6" s="205"/>
      <c r="N6" s="205"/>
      <c r="O6" s="205"/>
      <c r="P6" s="205"/>
      <c r="Q6" s="205"/>
      <c r="R6" s="205"/>
      <c r="S6" s="205"/>
      <c r="T6" s="205"/>
      <c r="U6" s="205"/>
      <c r="V6" s="205"/>
      <c r="W6" s="205"/>
      <c r="X6" s="205"/>
      <c r="Y6" s="205"/>
      <c r="Z6" s="95"/>
    </row>
    <row r="7" spans="1:26">
      <c r="A7" s="207" t="s">
        <v>1</v>
      </c>
      <c r="B7" s="208"/>
      <c r="C7" s="208"/>
      <c r="D7" s="208"/>
      <c r="E7" s="204"/>
      <c r="F7" s="205"/>
      <c r="G7" s="205"/>
      <c r="H7" s="205"/>
      <c r="I7" s="205"/>
      <c r="J7" s="205"/>
      <c r="K7" s="205"/>
      <c r="L7" s="205"/>
      <c r="M7" s="205"/>
      <c r="N7" s="205"/>
      <c r="O7" s="205"/>
      <c r="P7" s="96" t="s">
        <v>2</v>
      </c>
      <c r="Q7" s="204"/>
      <c r="R7" s="205"/>
      <c r="S7" s="96" t="s">
        <v>418</v>
      </c>
      <c r="T7" s="96"/>
      <c r="U7" s="97"/>
      <c r="V7" s="204"/>
      <c r="W7" s="205"/>
      <c r="X7" s="205"/>
      <c r="Y7" s="205"/>
      <c r="Z7" s="83"/>
    </row>
    <row r="8" spans="1:26">
      <c r="A8" s="207" t="s">
        <v>3</v>
      </c>
      <c r="B8" s="208"/>
      <c r="C8" s="208"/>
      <c r="D8" s="208"/>
      <c r="E8" s="209"/>
      <c r="F8" s="220"/>
      <c r="G8" s="220"/>
      <c r="H8" s="220"/>
      <c r="I8" s="220"/>
      <c r="J8" s="220"/>
      <c r="K8" s="220"/>
      <c r="L8" s="220"/>
      <c r="M8" s="220"/>
      <c r="N8" s="220"/>
      <c r="O8" s="221"/>
      <c r="P8" s="98" t="s">
        <v>4</v>
      </c>
      <c r="Q8" s="204"/>
      <c r="R8" s="205"/>
      <c r="S8" s="205"/>
      <c r="T8" s="205"/>
      <c r="U8" s="205"/>
      <c r="V8" s="205"/>
      <c r="W8" s="205"/>
      <c r="X8" s="205"/>
      <c r="Y8" s="205"/>
      <c r="Z8" s="99"/>
    </row>
    <row r="9" spans="1:26">
      <c r="A9" s="207" t="s">
        <v>419</v>
      </c>
      <c r="B9" s="208"/>
      <c r="C9" s="208"/>
      <c r="D9" s="208"/>
      <c r="E9" s="204"/>
      <c r="F9" s="205"/>
      <c r="G9" s="205"/>
      <c r="H9" s="205"/>
      <c r="I9" s="205"/>
      <c r="J9" s="205"/>
      <c r="K9" s="205"/>
      <c r="L9" s="98" t="s">
        <v>420</v>
      </c>
      <c r="M9" s="98"/>
      <c r="N9" s="209"/>
      <c r="O9" s="210"/>
      <c r="P9" s="210"/>
      <c r="Q9" s="210"/>
      <c r="R9" s="211"/>
      <c r="S9" s="96" t="s">
        <v>5</v>
      </c>
      <c r="T9" s="212"/>
      <c r="U9" s="210"/>
      <c r="V9" s="210"/>
      <c r="W9" s="210"/>
      <c r="X9" s="210"/>
      <c r="Y9" s="211"/>
      <c r="Z9" s="99"/>
    </row>
    <row r="10" spans="1:26">
      <c r="A10" s="207" t="s">
        <v>6</v>
      </c>
      <c r="B10" s="208"/>
      <c r="C10" s="208"/>
      <c r="D10" s="208"/>
      <c r="E10" s="209"/>
      <c r="F10" s="210"/>
      <c r="G10" s="210"/>
      <c r="H10" s="210"/>
      <c r="I10" s="210"/>
      <c r="J10" s="210"/>
      <c r="K10" s="210"/>
      <c r="L10" s="210"/>
      <c r="M10" s="210"/>
      <c r="N10" s="210"/>
      <c r="O10" s="210"/>
      <c r="P10" s="210"/>
      <c r="Q10" s="210"/>
      <c r="R10" s="210"/>
      <c r="S10" s="210"/>
      <c r="T10" s="210"/>
      <c r="U10" s="210"/>
      <c r="V10" s="210"/>
      <c r="W10" s="210"/>
      <c r="X10" s="210"/>
      <c r="Y10" s="211"/>
      <c r="Z10" s="99"/>
    </row>
    <row r="11" spans="1:26">
      <c r="A11" s="207" t="s">
        <v>7</v>
      </c>
      <c r="B11" s="208"/>
      <c r="C11" s="208"/>
      <c r="D11" s="208"/>
      <c r="E11" s="212"/>
      <c r="F11" s="210"/>
      <c r="G11" s="210"/>
      <c r="H11" s="210"/>
      <c r="I11" s="210"/>
      <c r="J11" s="210"/>
      <c r="K11" s="210"/>
      <c r="L11" s="210"/>
      <c r="M11" s="210"/>
      <c r="N11" s="210"/>
      <c r="O11" s="210"/>
      <c r="P11" s="210"/>
      <c r="Q11" s="210"/>
      <c r="R11" s="210"/>
      <c r="S11" s="210"/>
      <c r="T11" s="210"/>
      <c r="U11" s="210"/>
      <c r="V11" s="210"/>
      <c r="W11" s="210"/>
      <c r="X11" s="210"/>
      <c r="Y11" s="211"/>
      <c r="Z11" s="99"/>
    </row>
    <row r="12" spans="1:26">
      <c r="A12" s="207" t="s">
        <v>402</v>
      </c>
      <c r="B12" s="208"/>
      <c r="C12" s="208"/>
      <c r="D12" s="208"/>
      <c r="E12" s="212"/>
      <c r="F12" s="210"/>
      <c r="G12" s="210"/>
      <c r="H12" s="210"/>
      <c r="I12" s="210"/>
      <c r="J12" s="210"/>
      <c r="K12" s="210"/>
      <c r="L12" s="211"/>
      <c r="M12" s="98" t="s">
        <v>403</v>
      </c>
      <c r="N12" s="98"/>
      <c r="O12" s="98"/>
      <c r="P12" s="204"/>
      <c r="Q12" s="205"/>
      <c r="R12" s="205"/>
      <c r="S12" s="205"/>
      <c r="T12" s="205"/>
      <c r="U12" s="205"/>
      <c r="V12" s="205"/>
      <c r="W12" s="205"/>
      <c r="X12" s="205"/>
      <c r="Y12" s="205"/>
      <c r="Z12" s="95"/>
    </row>
    <row r="13" spans="1:26" ht="7.5" customHeight="1">
      <c r="A13" s="213"/>
      <c r="B13" s="213"/>
      <c r="C13" s="213"/>
      <c r="D13" s="213"/>
      <c r="E13" s="214"/>
      <c r="F13" s="214"/>
      <c r="G13" s="214"/>
      <c r="H13" s="214"/>
      <c r="I13" s="214"/>
      <c r="J13" s="214"/>
      <c r="K13" s="214"/>
      <c r="L13" s="214"/>
      <c r="M13" s="214"/>
      <c r="N13" s="214"/>
      <c r="O13" s="214"/>
      <c r="P13" s="214"/>
      <c r="Q13" s="214"/>
      <c r="R13" s="214"/>
      <c r="S13" s="214"/>
      <c r="T13" s="214"/>
      <c r="U13" s="214"/>
      <c r="V13" s="214"/>
      <c r="W13" s="214"/>
      <c r="X13" s="214"/>
      <c r="Y13" s="214"/>
      <c r="Z13" s="88"/>
    </row>
    <row r="14" spans="1:26" ht="18">
      <c r="A14" s="169" t="s">
        <v>421</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91"/>
    </row>
    <row r="15" spans="1:26" ht="6" customHeight="1">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91"/>
    </row>
    <row r="16" spans="1:26" ht="15.75">
      <c r="A16" s="199" t="s">
        <v>422</v>
      </c>
      <c r="B16" s="199"/>
      <c r="C16" s="199"/>
      <c r="D16" s="199"/>
      <c r="E16" s="199"/>
      <c r="F16" s="199"/>
      <c r="G16" s="199"/>
      <c r="H16" s="199"/>
      <c r="I16" s="200"/>
      <c r="J16" s="201"/>
      <c r="K16" s="202"/>
      <c r="L16" s="202"/>
      <c r="M16" s="203"/>
      <c r="N16" s="100"/>
      <c r="O16" s="100"/>
      <c r="P16" s="153" t="s">
        <v>423</v>
      </c>
      <c r="Q16" s="153"/>
      <c r="R16" s="153"/>
      <c r="S16" s="153"/>
      <c r="T16" s="153"/>
      <c r="U16" s="100"/>
      <c r="V16" s="101"/>
      <c r="W16" s="102"/>
      <c r="X16" s="103"/>
      <c r="Y16" s="100"/>
      <c r="Z16" s="104"/>
    </row>
    <row r="17" spans="1:26" ht="19.5" customHeight="1">
      <c r="A17" s="199" t="s">
        <v>424</v>
      </c>
      <c r="B17" s="199"/>
      <c r="C17" s="199"/>
      <c r="D17" s="199"/>
      <c r="E17" s="199"/>
      <c r="F17" s="199"/>
      <c r="G17" s="199"/>
      <c r="H17" s="199"/>
      <c r="I17" s="200"/>
      <c r="J17" s="202"/>
      <c r="K17" s="202"/>
      <c r="L17" s="202"/>
      <c r="M17" s="203"/>
      <c r="N17" s="1"/>
      <c r="O17" s="1"/>
      <c r="Y17" s="1"/>
      <c r="Z17" s="1"/>
    </row>
    <row r="18" spans="1:26" ht="15.75" customHeight="1">
      <c r="A18" s="105" t="s">
        <v>425</v>
      </c>
      <c r="B18" s="106"/>
      <c r="C18" s="106"/>
      <c r="D18" s="106"/>
      <c r="E18" s="106"/>
      <c r="F18" s="106"/>
      <c r="G18" s="106"/>
      <c r="H18" s="106"/>
      <c r="I18" s="106"/>
      <c r="J18" s="106"/>
      <c r="K18" s="106"/>
      <c r="L18" s="106"/>
      <c r="M18" s="106"/>
      <c r="N18" s="106"/>
      <c r="O18" s="106"/>
      <c r="P18" s="107" t="s">
        <v>426</v>
      </c>
      <c r="Q18" s="107"/>
      <c r="R18" s="107"/>
      <c r="S18" s="107"/>
      <c r="T18" s="107"/>
      <c r="U18" s="1"/>
      <c r="V18" s="1"/>
      <c r="W18" s="204"/>
      <c r="X18" s="205"/>
      <c r="Y18" s="106"/>
      <c r="Z18" s="88"/>
    </row>
    <row r="19" spans="1:26" ht="5.2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88"/>
    </row>
    <row r="20" spans="1:26">
      <c r="A20" s="88"/>
      <c r="B20" s="108" t="s">
        <v>8</v>
      </c>
      <c r="C20" s="109"/>
      <c r="D20" s="109"/>
      <c r="E20" s="84"/>
      <c r="F20" s="99"/>
      <c r="G20" s="110" t="s">
        <v>9</v>
      </c>
      <c r="H20" s="88"/>
      <c r="I20" s="88"/>
      <c r="J20" s="84"/>
      <c r="K20" s="111"/>
      <c r="L20" s="88"/>
      <c r="U20" s="88"/>
      <c r="V20" s="88"/>
      <c r="W20" s="88"/>
      <c r="X20" s="88"/>
      <c r="Y20" s="206"/>
      <c r="Z20" s="206"/>
    </row>
    <row r="21" spans="1:26">
      <c r="A21" s="88"/>
      <c r="B21" s="110" t="s">
        <v>10</v>
      </c>
      <c r="C21" s="88"/>
      <c r="D21" s="88"/>
      <c r="E21" s="84"/>
      <c r="F21" s="99"/>
      <c r="G21" s="110" t="s">
        <v>11</v>
      </c>
      <c r="H21" s="88"/>
      <c r="I21" s="88"/>
      <c r="J21" s="84"/>
      <c r="K21" s="111"/>
      <c r="L21" s="88"/>
      <c r="M21" s="88"/>
      <c r="N21" s="88"/>
      <c r="O21" s="88"/>
      <c r="P21" s="88"/>
      <c r="Q21" s="88"/>
      <c r="R21" s="88"/>
      <c r="S21" s="88"/>
      <c r="T21" s="88"/>
      <c r="U21" s="88"/>
      <c r="V21" s="88"/>
      <c r="W21" s="88"/>
      <c r="X21" s="88"/>
      <c r="Y21" s="88"/>
      <c r="Z21" s="88"/>
    </row>
    <row r="22" spans="1:26">
      <c r="A22" s="88"/>
      <c r="B22" s="110" t="s">
        <v>12</v>
      </c>
      <c r="C22" s="88"/>
      <c r="D22" s="88"/>
      <c r="E22" s="84"/>
      <c r="F22" s="99"/>
      <c r="G22" s="110" t="s">
        <v>13</v>
      </c>
      <c r="H22" s="88"/>
      <c r="I22" s="88"/>
      <c r="J22" s="39"/>
      <c r="K22" s="111"/>
      <c r="L22" s="88"/>
      <c r="M22" s="187" t="s">
        <v>14</v>
      </c>
      <c r="N22" s="187"/>
      <c r="O22" s="187"/>
      <c r="P22" s="187"/>
      <c r="Q22" s="188"/>
      <c r="R22" s="189">
        <f>+E20+E21+E22+E23+J20+J21+J22</f>
        <v>0</v>
      </c>
      <c r="S22" s="190"/>
      <c r="T22" s="88"/>
      <c r="U22" s="88"/>
      <c r="V22" s="88"/>
      <c r="W22" s="88"/>
      <c r="X22" s="88"/>
      <c r="Y22" s="88"/>
      <c r="Z22" s="88"/>
    </row>
    <row r="23" spans="1:26">
      <c r="A23" s="88"/>
      <c r="B23" s="110" t="s">
        <v>15</v>
      </c>
      <c r="C23" s="88"/>
      <c r="D23" s="88"/>
      <c r="E23" s="84"/>
      <c r="F23" s="99"/>
      <c r="G23" s="88"/>
      <c r="H23" s="88"/>
      <c r="I23" s="88"/>
      <c r="J23" s="88"/>
      <c r="K23" s="88"/>
      <c r="L23" s="88"/>
      <c r="M23" s="187" t="s">
        <v>16</v>
      </c>
      <c r="N23" s="187"/>
      <c r="O23" s="187"/>
      <c r="P23" s="187"/>
      <c r="Q23" s="188"/>
      <c r="R23" s="189">
        <f>+R22*W18*4</f>
        <v>0</v>
      </c>
      <c r="S23" s="190"/>
      <c r="T23" s="88"/>
      <c r="U23" s="88"/>
      <c r="V23" s="88"/>
      <c r="W23" s="88"/>
      <c r="X23" s="88"/>
      <c r="Y23" s="88"/>
      <c r="Z23" s="88"/>
    </row>
    <row r="24" spans="1:26">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row>
    <row r="25" spans="1:26">
      <c r="A25" s="182" t="s">
        <v>427</v>
      </c>
      <c r="B25" s="182"/>
      <c r="C25" s="182"/>
      <c r="D25" s="182"/>
      <c r="E25" s="182"/>
      <c r="F25" s="182"/>
      <c r="G25" s="183"/>
      <c r="H25" s="158"/>
      <c r="I25" s="191"/>
      <c r="J25" s="192"/>
      <c r="K25" s="100"/>
      <c r="L25" s="112"/>
      <c r="M25" s="88"/>
      <c r="N25" s="88"/>
      <c r="O25" s="88"/>
      <c r="P25" s="88"/>
      <c r="Q25" s="113"/>
      <c r="R25" s="88"/>
      <c r="S25" s="114"/>
      <c r="T25" s="114"/>
      <c r="U25" s="114"/>
      <c r="V25" s="114"/>
      <c r="W25" s="113"/>
      <c r="X25" s="42"/>
      <c r="Y25" s="42"/>
      <c r="Z25" s="88"/>
    </row>
    <row r="26" spans="1:26">
      <c r="A26" s="182" t="s">
        <v>428</v>
      </c>
      <c r="B26" s="182"/>
      <c r="C26" s="182"/>
      <c r="D26" s="182"/>
      <c r="E26" s="182"/>
      <c r="F26" s="182"/>
      <c r="G26" s="183"/>
      <c r="H26" s="158"/>
      <c r="I26" s="191"/>
      <c r="J26" s="192"/>
      <c r="K26" s="99"/>
      <c r="L26" s="88"/>
      <c r="M26" s="193" t="s">
        <v>429</v>
      </c>
      <c r="N26" s="193"/>
      <c r="O26" s="193"/>
      <c r="P26" s="193"/>
      <c r="Q26" s="193"/>
      <c r="R26" s="193"/>
      <c r="S26" s="193"/>
      <c r="T26" s="88"/>
      <c r="U26" s="88"/>
      <c r="V26" s="194" t="e">
        <f>+H26/H25</f>
        <v>#DIV/0!</v>
      </c>
      <c r="W26" s="195"/>
      <c r="X26" s="196"/>
      <c r="Y26" s="88"/>
      <c r="Z26" s="88"/>
    </row>
    <row r="27" spans="1:26" ht="5.25" customHeight="1">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88"/>
    </row>
    <row r="28" spans="1:26" ht="15.75">
      <c r="A28" s="185" t="s">
        <v>430</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88"/>
    </row>
    <row r="29" spans="1:26" ht="5.25" customHeight="1">
      <c r="A29" s="115"/>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88"/>
    </row>
    <row r="30" spans="1:26">
      <c r="A30" s="182" t="s">
        <v>431</v>
      </c>
      <c r="B30" s="178"/>
      <c r="C30" s="178"/>
      <c r="D30" s="178"/>
      <c r="E30" s="178"/>
      <c r="F30" s="178"/>
      <c r="G30" s="178"/>
      <c r="H30" s="178"/>
      <c r="I30" s="178"/>
      <c r="J30" s="178"/>
      <c r="K30" s="178"/>
      <c r="L30" s="178"/>
      <c r="M30" s="178"/>
      <c r="N30" s="178"/>
      <c r="O30" s="179"/>
      <c r="P30" s="180"/>
      <c r="Q30" s="180"/>
      <c r="R30" s="180"/>
      <c r="S30" s="180"/>
      <c r="T30" s="181"/>
      <c r="U30" s="181"/>
      <c r="V30" s="181"/>
      <c r="W30" s="181"/>
      <c r="X30" s="181"/>
      <c r="Y30" s="181"/>
      <c r="Z30" s="88"/>
    </row>
    <row r="31" spans="1:26">
      <c r="A31" s="182" t="s">
        <v>432</v>
      </c>
      <c r="B31" s="178"/>
      <c r="C31" s="178"/>
      <c r="D31" s="178"/>
      <c r="E31" s="178"/>
      <c r="F31" s="178"/>
      <c r="G31" s="178"/>
      <c r="H31" s="178"/>
      <c r="I31" s="178"/>
      <c r="J31" s="178"/>
      <c r="K31" s="178"/>
      <c r="L31" s="178"/>
      <c r="M31" s="178"/>
      <c r="N31" s="178"/>
      <c r="O31" s="179"/>
      <c r="P31" s="180"/>
      <c r="Q31" s="180"/>
      <c r="R31" s="180"/>
      <c r="S31" s="180"/>
      <c r="T31" s="181"/>
      <c r="U31" s="181"/>
      <c r="V31" s="181"/>
      <c r="W31" s="181"/>
      <c r="X31" s="181"/>
      <c r="Y31" s="181"/>
      <c r="Z31" s="88"/>
    </row>
    <row r="32" spans="1:26">
      <c r="A32" s="182" t="s">
        <v>433</v>
      </c>
      <c r="B32" s="178"/>
      <c r="C32" s="178"/>
      <c r="D32" s="178"/>
      <c r="E32" s="178"/>
      <c r="F32" s="178"/>
      <c r="G32" s="178"/>
      <c r="H32" s="178"/>
      <c r="I32" s="178"/>
      <c r="J32" s="178"/>
      <c r="K32" s="178"/>
      <c r="L32" s="178"/>
      <c r="M32" s="178"/>
      <c r="N32" s="178"/>
      <c r="O32" s="179"/>
      <c r="P32" s="180"/>
      <c r="Q32" s="180"/>
      <c r="R32" s="180"/>
      <c r="S32" s="180"/>
      <c r="T32" s="181"/>
      <c r="U32" s="181"/>
      <c r="V32" s="181"/>
      <c r="W32" s="181"/>
      <c r="X32" s="181"/>
      <c r="Y32" s="181"/>
      <c r="Z32" s="88"/>
    </row>
    <row r="33" spans="1:26">
      <c r="A33" s="182" t="s">
        <v>434</v>
      </c>
      <c r="B33" s="178"/>
      <c r="C33" s="178"/>
      <c r="D33" s="178"/>
      <c r="E33" s="178"/>
      <c r="F33" s="178"/>
      <c r="G33" s="178"/>
      <c r="H33" s="178"/>
      <c r="I33" s="178"/>
      <c r="J33" s="178"/>
      <c r="K33" s="178"/>
      <c r="L33" s="178"/>
      <c r="M33" s="178"/>
      <c r="N33" s="178"/>
      <c r="O33" s="179"/>
      <c r="P33" s="180"/>
      <c r="Q33" s="180"/>
      <c r="R33" s="180"/>
      <c r="S33" s="180"/>
      <c r="T33" s="181"/>
      <c r="U33" s="181"/>
      <c r="V33" s="181"/>
      <c r="W33" s="181"/>
      <c r="X33" s="181"/>
      <c r="Y33" s="181"/>
      <c r="Z33" s="88"/>
    </row>
    <row r="34" spans="1:26" ht="30.75" customHeight="1">
      <c r="A34" s="177" t="s">
        <v>435</v>
      </c>
      <c r="B34" s="178"/>
      <c r="C34" s="178"/>
      <c r="D34" s="178"/>
      <c r="E34" s="178"/>
      <c r="F34" s="178"/>
      <c r="G34" s="178"/>
      <c r="H34" s="178"/>
      <c r="I34" s="178"/>
      <c r="J34" s="178"/>
      <c r="K34" s="178"/>
      <c r="L34" s="178"/>
      <c r="M34" s="178"/>
      <c r="N34" s="178"/>
      <c r="O34" s="179"/>
      <c r="P34" s="180"/>
      <c r="Q34" s="180"/>
      <c r="R34" s="180"/>
      <c r="S34" s="180"/>
      <c r="T34" s="181"/>
      <c r="U34" s="181"/>
      <c r="V34" s="181"/>
      <c r="W34" s="181"/>
      <c r="X34" s="181"/>
      <c r="Y34" s="181"/>
      <c r="Z34" s="88"/>
    </row>
    <row r="35" spans="1:26">
      <c r="A35" s="182" t="s">
        <v>436</v>
      </c>
      <c r="B35" s="182"/>
      <c r="C35" s="182"/>
      <c r="D35" s="182"/>
      <c r="E35" s="182"/>
      <c r="F35" s="182"/>
      <c r="G35" s="182"/>
      <c r="H35" s="182"/>
      <c r="I35" s="182"/>
      <c r="J35" s="182"/>
      <c r="K35" s="182"/>
      <c r="L35" s="182"/>
      <c r="M35" s="182"/>
      <c r="N35" s="182"/>
      <c r="O35" s="183"/>
      <c r="P35" s="180"/>
      <c r="Q35" s="180"/>
      <c r="R35" s="180"/>
      <c r="S35" s="180"/>
      <c r="T35" s="181"/>
      <c r="U35" s="181"/>
      <c r="V35" s="181"/>
      <c r="W35" s="181"/>
      <c r="X35" s="181"/>
      <c r="Y35" s="181"/>
      <c r="Z35" s="88"/>
    </row>
    <row r="36" spans="1:26">
      <c r="A36" s="182" t="s">
        <v>17</v>
      </c>
      <c r="B36" s="182"/>
      <c r="C36" s="182"/>
      <c r="D36" s="182"/>
      <c r="E36" s="182"/>
      <c r="F36" s="182"/>
      <c r="G36" s="182"/>
      <c r="H36" s="182"/>
      <c r="I36" s="182"/>
      <c r="J36" s="182"/>
      <c r="K36" s="182"/>
      <c r="L36" s="182"/>
      <c r="M36" s="182"/>
      <c r="N36" s="182"/>
      <c r="O36" s="183"/>
      <c r="P36" s="184"/>
      <c r="Q36" s="184"/>
      <c r="R36" s="184"/>
      <c r="S36" s="184"/>
      <c r="T36" s="181"/>
      <c r="U36" s="181"/>
      <c r="V36" s="181"/>
      <c r="W36" s="181"/>
      <c r="X36" s="181"/>
      <c r="Y36" s="181"/>
      <c r="Z36" s="88"/>
    </row>
    <row r="37" spans="1:26">
      <c r="A37" s="182" t="s">
        <v>437</v>
      </c>
      <c r="B37" s="182"/>
      <c r="C37" s="182"/>
      <c r="D37" s="182"/>
      <c r="E37" s="182"/>
      <c r="F37" s="182"/>
      <c r="G37" s="182"/>
      <c r="H37" s="182"/>
      <c r="I37" s="182"/>
      <c r="J37" s="182"/>
      <c r="K37" s="182"/>
      <c r="L37" s="182"/>
      <c r="M37" s="182"/>
      <c r="N37" s="182"/>
      <c r="O37" s="183"/>
      <c r="P37" s="184"/>
      <c r="Q37" s="184"/>
      <c r="R37" s="184"/>
      <c r="S37" s="184"/>
      <c r="T37" s="181"/>
      <c r="U37" s="181"/>
      <c r="V37" s="181"/>
      <c r="W37" s="181"/>
      <c r="X37" s="181"/>
      <c r="Y37" s="181"/>
      <c r="Z37" s="88"/>
    </row>
    <row r="38" spans="1:26">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88"/>
    </row>
    <row r="39" spans="1:26" ht="18">
      <c r="A39" s="169" t="s">
        <v>438</v>
      </c>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91"/>
    </row>
    <row r="40" spans="1:26" ht="8.25" customHeight="1">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88"/>
    </row>
    <row r="41" spans="1:26" s="119" customFormat="1">
      <c r="A41" s="173" t="s">
        <v>439</v>
      </c>
      <c r="B41" s="173"/>
      <c r="C41" s="116"/>
      <c r="D41" s="173" t="s">
        <v>440</v>
      </c>
      <c r="E41" s="173"/>
      <c r="F41" s="116"/>
      <c r="G41" s="174" t="s">
        <v>18</v>
      </c>
      <c r="H41" s="175"/>
      <c r="I41" s="116"/>
      <c r="J41" s="117"/>
      <c r="K41" s="116"/>
      <c r="L41" s="176" t="s">
        <v>441</v>
      </c>
      <c r="M41" s="176"/>
      <c r="N41" s="176"/>
      <c r="O41" s="174" t="s">
        <v>18</v>
      </c>
      <c r="P41" s="175"/>
      <c r="Q41" s="116"/>
      <c r="R41" s="118"/>
      <c r="S41" s="116"/>
      <c r="T41" s="174" t="s">
        <v>442</v>
      </c>
      <c r="U41" s="175"/>
      <c r="V41" s="175"/>
      <c r="W41" s="116"/>
      <c r="X41" s="174" t="s">
        <v>18</v>
      </c>
      <c r="Y41" s="175"/>
      <c r="Z41" s="116"/>
    </row>
    <row r="42" spans="1:26">
      <c r="A42" s="158"/>
      <c r="B42" s="159"/>
      <c r="C42" s="88"/>
      <c r="D42" s="158"/>
      <c r="E42" s="159"/>
      <c r="F42" s="88"/>
      <c r="G42" s="158"/>
      <c r="H42" s="159"/>
      <c r="I42" s="88"/>
      <c r="J42" s="99"/>
      <c r="K42" s="88"/>
      <c r="L42" s="158"/>
      <c r="M42" s="159"/>
      <c r="N42" s="88"/>
      <c r="O42" s="158"/>
      <c r="P42" s="159"/>
      <c r="Q42" s="88"/>
      <c r="R42" s="88"/>
      <c r="S42" s="99"/>
      <c r="T42" s="158"/>
      <c r="U42" s="167"/>
      <c r="V42" s="168"/>
      <c r="W42" s="88"/>
      <c r="X42" s="158"/>
      <c r="Y42" s="159"/>
      <c r="Z42" s="88"/>
    </row>
    <row r="43" spans="1:26">
      <c r="A43" s="158"/>
      <c r="B43" s="159"/>
      <c r="C43" s="88"/>
      <c r="D43" s="158"/>
      <c r="E43" s="159"/>
      <c r="F43" s="88"/>
      <c r="G43" s="158"/>
      <c r="H43" s="159"/>
      <c r="I43" s="88"/>
      <c r="J43" s="99"/>
      <c r="K43" s="88"/>
      <c r="L43" s="158"/>
      <c r="M43" s="159"/>
      <c r="N43" s="88"/>
      <c r="O43" s="158"/>
      <c r="P43" s="159"/>
      <c r="Q43" s="88"/>
      <c r="R43" s="88"/>
      <c r="S43" s="99"/>
      <c r="T43" s="158"/>
      <c r="U43" s="167"/>
      <c r="V43" s="168"/>
      <c r="W43" s="88"/>
      <c r="X43" s="158"/>
      <c r="Y43" s="159"/>
      <c r="Z43" s="88"/>
    </row>
    <row r="44" spans="1:26">
      <c r="A44" s="158"/>
      <c r="B44" s="159"/>
      <c r="C44" s="88"/>
      <c r="D44" s="158"/>
      <c r="E44" s="159"/>
      <c r="F44" s="88"/>
      <c r="G44" s="158"/>
      <c r="H44" s="159"/>
      <c r="I44" s="88"/>
      <c r="J44" s="99"/>
      <c r="K44" s="88"/>
      <c r="L44" s="158"/>
      <c r="M44" s="159"/>
      <c r="N44" s="88"/>
      <c r="O44" s="158"/>
      <c r="P44" s="159"/>
      <c r="Q44" s="88"/>
      <c r="R44" s="88"/>
      <c r="S44" s="99"/>
      <c r="T44" s="158"/>
      <c r="U44" s="167"/>
      <c r="V44" s="168"/>
      <c r="W44" s="88"/>
      <c r="X44" s="158"/>
      <c r="Y44" s="159"/>
      <c r="Z44" s="88"/>
    </row>
    <row r="45" spans="1:26">
      <c r="A45" s="158"/>
      <c r="B45" s="159"/>
      <c r="C45" s="88"/>
      <c r="D45" s="158"/>
      <c r="E45" s="159"/>
      <c r="F45" s="88"/>
      <c r="G45" s="158"/>
      <c r="H45" s="159"/>
      <c r="I45" s="88"/>
      <c r="J45" s="99"/>
      <c r="K45" s="88"/>
      <c r="L45" s="158"/>
      <c r="M45" s="159"/>
      <c r="N45" s="88"/>
      <c r="O45" s="158"/>
      <c r="P45" s="159"/>
      <c r="Q45" s="88"/>
      <c r="R45" s="88"/>
      <c r="S45" s="99"/>
      <c r="T45" s="158"/>
      <c r="U45" s="167"/>
      <c r="V45" s="168"/>
      <c r="W45" s="88"/>
      <c r="X45" s="158"/>
      <c r="Y45" s="159"/>
      <c r="Z45" s="88"/>
    </row>
    <row r="46" spans="1:26">
      <c r="A46" s="158"/>
      <c r="B46" s="159"/>
      <c r="C46" s="88"/>
      <c r="D46" s="158"/>
      <c r="E46" s="159"/>
      <c r="F46" s="88"/>
      <c r="G46" s="158"/>
      <c r="H46" s="159"/>
      <c r="I46" s="88"/>
      <c r="J46" s="99"/>
      <c r="K46" s="88"/>
      <c r="L46" s="158"/>
      <c r="M46" s="159"/>
      <c r="N46" s="88"/>
      <c r="O46" s="158"/>
      <c r="P46" s="159"/>
      <c r="Q46" s="88"/>
      <c r="R46" s="88"/>
      <c r="S46" s="99"/>
      <c r="T46" s="158"/>
      <c r="U46" s="167"/>
      <c r="V46" s="168"/>
      <c r="W46" s="88"/>
      <c r="X46" s="158"/>
      <c r="Y46" s="159"/>
      <c r="Z46" s="88"/>
    </row>
    <row r="47" spans="1:26">
      <c r="A47" s="158"/>
      <c r="B47" s="159"/>
      <c r="C47" s="88"/>
      <c r="D47" s="158"/>
      <c r="E47" s="159"/>
      <c r="F47" s="88"/>
      <c r="G47" s="158"/>
      <c r="H47" s="159"/>
      <c r="I47" s="88"/>
      <c r="J47" s="99"/>
      <c r="K47" s="88"/>
      <c r="L47" s="158"/>
      <c r="M47" s="159"/>
      <c r="N47" s="88"/>
      <c r="O47" s="158"/>
      <c r="P47" s="159"/>
      <c r="Q47" s="88"/>
      <c r="R47" s="88"/>
      <c r="S47" s="99"/>
      <c r="T47" s="158"/>
      <c r="U47" s="167"/>
      <c r="V47" s="168"/>
      <c r="W47" s="88"/>
      <c r="X47" s="158"/>
      <c r="Y47" s="159"/>
      <c r="Z47" s="88"/>
    </row>
    <row r="48" spans="1:26">
      <c r="A48" s="158"/>
      <c r="B48" s="159"/>
      <c r="C48" s="88"/>
      <c r="D48" s="158"/>
      <c r="E48" s="159"/>
      <c r="F48" s="88"/>
      <c r="G48" s="158"/>
      <c r="H48" s="159"/>
      <c r="I48" s="88"/>
      <c r="J48" s="99"/>
      <c r="K48" s="88"/>
      <c r="L48" s="158"/>
      <c r="M48" s="159"/>
      <c r="N48" s="88"/>
      <c r="O48" s="158"/>
      <c r="P48" s="159"/>
      <c r="Q48" s="88"/>
      <c r="R48" s="88"/>
      <c r="S48" s="99"/>
      <c r="T48" s="158"/>
      <c r="U48" s="167"/>
      <c r="V48" s="168"/>
      <c r="W48" s="88"/>
      <c r="X48" s="158"/>
      <c r="Y48" s="159"/>
      <c r="Z48" s="88"/>
    </row>
    <row r="49" spans="1:26">
      <c r="A49" s="158"/>
      <c r="B49" s="159"/>
      <c r="C49" s="88"/>
      <c r="D49" s="158"/>
      <c r="E49" s="159"/>
      <c r="F49" s="88"/>
      <c r="G49" s="158"/>
      <c r="H49" s="159"/>
      <c r="I49" s="88"/>
      <c r="J49" s="99"/>
      <c r="K49" s="88"/>
      <c r="L49" s="158"/>
      <c r="M49" s="159"/>
      <c r="N49" s="88"/>
      <c r="O49" s="158"/>
      <c r="P49" s="159"/>
      <c r="Q49" s="88"/>
      <c r="R49" s="88"/>
      <c r="S49" s="99"/>
      <c r="T49" s="158"/>
      <c r="U49" s="167"/>
      <c r="V49" s="168"/>
      <c r="W49" s="88"/>
      <c r="X49" s="158"/>
      <c r="Y49" s="159"/>
      <c r="Z49" s="88"/>
    </row>
    <row r="50" spans="1:26">
      <c r="A50" s="158"/>
      <c r="B50" s="159"/>
      <c r="C50" s="88"/>
      <c r="D50" s="158"/>
      <c r="E50" s="159"/>
      <c r="F50" s="88"/>
      <c r="G50" s="158"/>
      <c r="H50" s="159"/>
      <c r="I50" s="88"/>
      <c r="J50" s="99"/>
      <c r="K50" s="88"/>
      <c r="L50" s="158"/>
      <c r="M50" s="159"/>
      <c r="N50" s="88"/>
      <c r="O50" s="158"/>
      <c r="P50" s="159"/>
      <c r="Q50" s="88"/>
      <c r="R50" s="88"/>
      <c r="S50" s="99"/>
      <c r="T50" s="158"/>
      <c r="U50" s="167"/>
      <c r="V50" s="168"/>
      <c r="W50" s="88"/>
      <c r="X50" s="158"/>
      <c r="Y50" s="159"/>
      <c r="Z50" s="88"/>
    </row>
    <row r="51" spans="1:26">
      <c r="A51" s="158"/>
      <c r="B51" s="159"/>
      <c r="C51" s="88"/>
      <c r="D51" s="158"/>
      <c r="E51" s="159"/>
      <c r="F51" s="88"/>
      <c r="G51" s="158"/>
      <c r="H51" s="159"/>
      <c r="I51" s="88"/>
      <c r="J51" s="99"/>
      <c r="K51" s="88"/>
      <c r="L51" s="158"/>
      <c r="M51" s="159"/>
      <c r="N51" s="88"/>
      <c r="O51" s="158"/>
      <c r="P51" s="159"/>
      <c r="Q51" s="88"/>
      <c r="R51" s="88"/>
      <c r="S51" s="99"/>
      <c r="T51" s="158"/>
      <c r="U51" s="167"/>
      <c r="V51" s="168"/>
      <c r="W51" s="88"/>
      <c r="X51" s="158"/>
      <c r="Y51" s="159"/>
      <c r="Z51" s="88"/>
    </row>
    <row r="52" spans="1:26">
      <c r="A52" s="158"/>
      <c r="B52" s="159"/>
      <c r="C52" s="88"/>
      <c r="D52" s="158"/>
      <c r="E52" s="159"/>
      <c r="F52" s="88"/>
      <c r="G52" s="158"/>
      <c r="H52" s="159"/>
      <c r="I52" s="88"/>
      <c r="J52" s="99"/>
      <c r="K52" s="88"/>
      <c r="L52" s="158"/>
      <c r="M52" s="159"/>
      <c r="N52" s="88"/>
      <c r="O52" s="158"/>
      <c r="P52" s="159"/>
      <c r="Q52" s="88"/>
      <c r="R52" s="88"/>
      <c r="S52" s="99"/>
      <c r="T52" s="158"/>
      <c r="U52" s="167"/>
      <c r="V52" s="168"/>
      <c r="W52" s="88"/>
      <c r="X52" s="158"/>
      <c r="Y52" s="159"/>
      <c r="Z52" s="88"/>
    </row>
    <row r="53" spans="1:26">
      <c r="A53" s="158"/>
      <c r="B53" s="159"/>
      <c r="C53" s="88"/>
      <c r="D53" s="158"/>
      <c r="E53" s="159"/>
      <c r="F53" s="88"/>
      <c r="G53" s="158"/>
      <c r="H53" s="159"/>
      <c r="I53" s="88"/>
      <c r="J53" s="99"/>
      <c r="K53" s="88"/>
      <c r="L53" s="158"/>
      <c r="M53" s="159"/>
      <c r="N53" s="88"/>
      <c r="O53" s="158"/>
      <c r="P53" s="159"/>
      <c r="Q53" s="88"/>
      <c r="R53" s="88"/>
      <c r="S53" s="99"/>
      <c r="T53" s="158"/>
      <c r="U53" s="167"/>
      <c r="V53" s="168"/>
      <c r="W53" s="88"/>
      <c r="X53" s="158"/>
      <c r="Y53" s="159"/>
      <c r="Z53" s="88"/>
    </row>
    <row r="54" spans="1:26">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88"/>
    </row>
    <row r="55" spans="1:26">
      <c r="A55" s="118" t="s">
        <v>19</v>
      </c>
      <c r="B55" s="88"/>
      <c r="C55" s="88"/>
      <c r="D55" s="171">
        <f>SUM(D42:D53)</f>
        <v>0</v>
      </c>
      <c r="E55" s="172"/>
      <c r="F55" s="88"/>
      <c r="G55" s="162">
        <f>SUM(G42:G53)</f>
        <v>0</v>
      </c>
      <c r="H55" s="163"/>
      <c r="I55" s="88"/>
      <c r="J55" s="100"/>
      <c r="K55" s="88"/>
      <c r="L55" s="171">
        <f>SUM(L42:L53)</f>
        <v>0</v>
      </c>
      <c r="M55" s="172"/>
      <c r="N55" s="88"/>
      <c r="O55" s="162">
        <f>SUM(O42:O53)</f>
        <v>0</v>
      </c>
      <c r="P55" s="163"/>
      <c r="Q55" s="88"/>
      <c r="R55" s="88"/>
      <c r="S55" s="90"/>
      <c r="T55" s="164">
        <f>SUM(T42:T53)</f>
        <v>0</v>
      </c>
      <c r="U55" s="165"/>
      <c r="V55" s="166"/>
      <c r="W55" s="88"/>
      <c r="X55" s="162">
        <f>SUM(X42:X53)</f>
        <v>0</v>
      </c>
      <c r="Y55" s="163"/>
      <c r="Z55" s="88"/>
    </row>
    <row r="56" spans="1:26">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88"/>
    </row>
    <row r="57" spans="1:26" ht="18">
      <c r="A57" s="169" t="s">
        <v>443</v>
      </c>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00"/>
    </row>
    <row r="58" spans="1:26" ht="9.75" customHeight="1">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88"/>
    </row>
    <row r="59" spans="1:26">
      <c r="A59" s="153" t="s">
        <v>20</v>
      </c>
      <c r="B59" s="153"/>
      <c r="C59" s="153"/>
      <c r="D59" s="153"/>
      <c r="E59" s="153"/>
      <c r="F59" s="154"/>
      <c r="G59" s="155"/>
      <c r="H59" s="155"/>
      <c r="I59" s="155"/>
      <c r="J59" s="155"/>
      <c r="K59" s="155"/>
      <c r="L59" s="155"/>
      <c r="M59" s="155"/>
      <c r="N59" s="155"/>
      <c r="O59" s="155"/>
      <c r="P59" s="155"/>
      <c r="Q59" s="155"/>
      <c r="R59" s="155"/>
      <c r="S59" s="155"/>
      <c r="T59" s="155"/>
      <c r="U59" s="156"/>
      <c r="V59" s="156"/>
      <c r="W59" s="156"/>
      <c r="X59" s="156"/>
      <c r="Y59" s="156"/>
      <c r="Z59" s="88"/>
    </row>
    <row r="60" spans="1:26">
      <c r="A60" s="153" t="s">
        <v>444</v>
      </c>
      <c r="B60" s="153"/>
      <c r="C60" s="153"/>
      <c r="D60" s="153"/>
      <c r="E60" s="153"/>
      <c r="F60" s="154"/>
      <c r="G60" s="155"/>
      <c r="H60" s="155"/>
      <c r="I60" s="155"/>
      <c r="J60" s="155"/>
      <c r="K60" s="155"/>
      <c r="L60" s="155"/>
      <c r="M60" s="155"/>
      <c r="N60" s="155"/>
      <c r="O60" s="155"/>
      <c r="P60" s="155"/>
      <c r="Q60" s="155"/>
      <c r="R60" s="155"/>
      <c r="S60" s="155"/>
      <c r="T60" s="155"/>
      <c r="U60" s="156"/>
      <c r="V60" s="156"/>
      <c r="W60" s="156"/>
      <c r="X60" s="156"/>
      <c r="Y60" s="156"/>
      <c r="Z60" s="88"/>
    </row>
    <row r="61" spans="1:26">
      <c r="A61" s="153" t="s">
        <v>445</v>
      </c>
      <c r="B61" s="153"/>
      <c r="C61" s="153"/>
      <c r="D61" s="153"/>
      <c r="E61" s="153"/>
      <c r="F61" s="154"/>
      <c r="G61" s="155"/>
      <c r="H61" s="155"/>
      <c r="I61" s="155"/>
      <c r="J61" s="155"/>
      <c r="K61" s="155"/>
      <c r="L61" s="155"/>
      <c r="M61" s="155"/>
      <c r="N61" s="155"/>
      <c r="O61" s="155"/>
      <c r="P61" s="155"/>
      <c r="Q61" s="155"/>
      <c r="R61" s="155"/>
      <c r="S61" s="155"/>
      <c r="T61" s="155"/>
      <c r="U61" s="156"/>
      <c r="V61" s="156"/>
      <c r="W61" s="156"/>
      <c r="X61" s="156"/>
      <c r="Y61" s="156"/>
      <c r="Z61" s="88"/>
    </row>
    <row r="62" spans="1:26">
      <c r="A62" s="153" t="s">
        <v>6</v>
      </c>
      <c r="B62" s="153"/>
      <c r="C62" s="153"/>
      <c r="D62" s="153"/>
      <c r="E62" s="153"/>
      <c r="F62" s="154"/>
      <c r="G62" s="157"/>
      <c r="H62" s="156"/>
      <c r="I62" s="156"/>
      <c r="J62" s="156"/>
      <c r="K62" s="156"/>
      <c r="L62" s="156"/>
      <c r="M62" s="156"/>
      <c r="N62" s="156"/>
      <c r="O62" s="156"/>
      <c r="P62" s="156"/>
      <c r="Q62" s="156"/>
      <c r="R62" s="156"/>
      <c r="S62" s="156"/>
      <c r="T62" s="156"/>
      <c r="U62" s="156"/>
      <c r="V62" s="156"/>
      <c r="W62" s="156"/>
      <c r="X62" s="156"/>
      <c r="Y62" s="156"/>
      <c r="Z62" s="88"/>
    </row>
    <row r="63" spans="1:26">
      <c r="A63" s="153" t="s">
        <v>5</v>
      </c>
      <c r="B63" s="153"/>
      <c r="C63" s="153"/>
      <c r="D63" s="153"/>
      <c r="E63" s="153"/>
      <c r="F63" s="154"/>
      <c r="G63" s="155"/>
      <c r="H63" s="155"/>
      <c r="I63" s="155"/>
      <c r="J63" s="155"/>
      <c r="K63" s="155"/>
      <c r="L63" s="155"/>
      <c r="M63" s="155"/>
      <c r="N63" s="155"/>
      <c r="O63" s="155"/>
      <c r="P63" s="155"/>
      <c r="Q63" s="155"/>
      <c r="R63" s="155"/>
      <c r="S63" s="155"/>
      <c r="T63" s="155"/>
      <c r="U63" s="156"/>
      <c r="V63" s="156"/>
      <c r="W63" s="156"/>
      <c r="X63" s="156"/>
      <c r="Y63" s="156"/>
      <c r="Z63" s="88"/>
    </row>
    <row r="64" spans="1:26">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spans="1:26">
      <c r="A65" s="120" t="s">
        <v>446</v>
      </c>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7" spans="1:26">
      <c r="Q67" s="121"/>
    </row>
    <row r="72" spans="1:26">
      <c r="Z72" s="89">
        <v>0</v>
      </c>
    </row>
    <row r="73" spans="1:26">
      <c r="Z73" s="89">
        <v>1</v>
      </c>
    </row>
    <row r="74" spans="1:26">
      <c r="Z74" s="89">
        <v>2</v>
      </c>
    </row>
    <row r="75" spans="1:26">
      <c r="Z75" s="89">
        <v>3</v>
      </c>
    </row>
    <row r="76" spans="1:26">
      <c r="Z76" s="89">
        <v>4</v>
      </c>
    </row>
    <row r="77" spans="1:26">
      <c r="Z77" s="89">
        <v>5</v>
      </c>
    </row>
    <row r="78" spans="1:26">
      <c r="Z78" s="89">
        <v>6</v>
      </c>
    </row>
    <row r="79" spans="1:26">
      <c r="Z79" s="89">
        <v>7</v>
      </c>
    </row>
    <row r="80" spans="1:26">
      <c r="Z80" s="89">
        <v>8</v>
      </c>
    </row>
    <row r="81" spans="26:26">
      <c r="Z81" s="89">
        <v>9</v>
      </c>
    </row>
    <row r="82" spans="26:26">
      <c r="Z82" s="89">
        <v>10</v>
      </c>
    </row>
    <row r="83" spans="26:26">
      <c r="Z83" s="89">
        <v>11</v>
      </c>
    </row>
    <row r="84" spans="26:26">
      <c r="Z84" s="89">
        <v>12</v>
      </c>
    </row>
    <row r="85" spans="26:26">
      <c r="Z85" s="89">
        <v>13</v>
      </c>
    </row>
    <row r="86" spans="26:26">
      <c r="Z86" s="89">
        <v>14</v>
      </c>
    </row>
    <row r="87" spans="26:26">
      <c r="Z87" s="89">
        <v>15</v>
      </c>
    </row>
    <row r="88" spans="26:26">
      <c r="Z88" s="89">
        <v>16</v>
      </c>
    </row>
    <row r="89" spans="26:26">
      <c r="Z89" s="89">
        <v>17</v>
      </c>
    </row>
    <row r="90" spans="26:26">
      <c r="Z90" s="89">
        <v>18</v>
      </c>
    </row>
    <row r="91" spans="26:26">
      <c r="Z91" s="89">
        <v>19</v>
      </c>
    </row>
    <row r="92" spans="26:26">
      <c r="Z92" s="89">
        <v>20</v>
      </c>
    </row>
    <row r="93" spans="26:26">
      <c r="Z93" s="89">
        <v>21</v>
      </c>
    </row>
    <row r="94" spans="26:26">
      <c r="Z94" s="89">
        <v>22</v>
      </c>
    </row>
    <row r="95" spans="26:26">
      <c r="Z95" s="89">
        <v>23</v>
      </c>
    </row>
    <row r="96" spans="26:26">
      <c r="Z96" s="89">
        <v>24</v>
      </c>
    </row>
  </sheetData>
  <mergeCells count="177">
    <mergeCell ref="X48:Y48"/>
    <mergeCell ref="X47:Y47"/>
    <mergeCell ref="T48:V48"/>
    <mergeCell ref="X43:Y43"/>
    <mergeCell ref="X44:Y44"/>
    <mergeCell ref="X45:Y45"/>
    <mergeCell ref="X46:Y46"/>
    <mergeCell ref="O44:P44"/>
    <mergeCell ref="O45:P45"/>
    <mergeCell ref="O46:P46"/>
    <mergeCell ref="O47:P47"/>
    <mergeCell ref="T43:V43"/>
    <mergeCell ref="T44:V44"/>
    <mergeCell ref="T45:V45"/>
    <mergeCell ref="T46:V46"/>
    <mergeCell ref="T47:V47"/>
    <mergeCell ref="X49:Y49"/>
    <mergeCell ref="X50:Y50"/>
    <mergeCell ref="X51:Y51"/>
    <mergeCell ref="L50:M50"/>
    <mergeCell ref="L51:M51"/>
    <mergeCell ref="O49:P49"/>
    <mergeCell ref="O50:P50"/>
    <mergeCell ref="T50:V50"/>
    <mergeCell ref="T51:V51"/>
    <mergeCell ref="D44:E44"/>
    <mergeCell ref="L44:M44"/>
    <mergeCell ref="G44:H44"/>
    <mergeCell ref="X42:Y42"/>
    <mergeCell ref="D43:E43"/>
    <mergeCell ref="L43:M43"/>
    <mergeCell ref="G43:H43"/>
    <mergeCell ref="O42:P42"/>
    <mergeCell ref="O43:P43"/>
    <mergeCell ref="T42:V42"/>
    <mergeCell ref="L42:M42"/>
    <mergeCell ref="D42:E42"/>
    <mergeCell ref="G42:H42"/>
    <mergeCell ref="G55:H55"/>
    <mergeCell ref="D52:E52"/>
    <mergeCell ref="D53:E53"/>
    <mergeCell ref="D55:E55"/>
    <mergeCell ref="G53:H53"/>
    <mergeCell ref="O52:P52"/>
    <mergeCell ref="O53:P53"/>
    <mergeCell ref="L52:M52"/>
    <mergeCell ref="D50:E50"/>
    <mergeCell ref="D51:E51"/>
    <mergeCell ref="G50:H50"/>
    <mergeCell ref="G51:H51"/>
    <mergeCell ref="A8:D8"/>
    <mergeCell ref="E8:O8"/>
    <mergeCell ref="Q8:Y8"/>
    <mergeCell ref="L45:M45"/>
    <mergeCell ref="L46:M46"/>
    <mergeCell ref="L47:M47"/>
    <mergeCell ref="L48:M48"/>
    <mergeCell ref="G52:H52"/>
    <mergeCell ref="T49:V49"/>
    <mergeCell ref="T52:V52"/>
    <mergeCell ref="G47:H47"/>
    <mergeCell ref="L49:M49"/>
    <mergeCell ref="O51:P51"/>
    <mergeCell ref="O48:P48"/>
    <mergeCell ref="X52:Y52"/>
    <mergeCell ref="D45:E45"/>
    <mergeCell ref="G48:H48"/>
    <mergeCell ref="G49:H49"/>
    <mergeCell ref="D46:E46"/>
    <mergeCell ref="D47:E47"/>
    <mergeCell ref="G45:H45"/>
    <mergeCell ref="G46:H46"/>
    <mergeCell ref="D48:E48"/>
    <mergeCell ref="D49:E49"/>
    <mergeCell ref="A1:Y1"/>
    <mergeCell ref="A2:Y2"/>
    <mergeCell ref="A3:Y3"/>
    <mergeCell ref="A5:D5"/>
    <mergeCell ref="E5:Y5"/>
    <mergeCell ref="A6:D6"/>
    <mergeCell ref="E6:Y6"/>
    <mergeCell ref="Q7:R7"/>
    <mergeCell ref="V7:Y7"/>
    <mergeCell ref="A7:D7"/>
    <mergeCell ref="E7:O7"/>
    <mergeCell ref="A9:D9"/>
    <mergeCell ref="E9:K9"/>
    <mergeCell ref="N9:R9"/>
    <mergeCell ref="T9:Y9"/>
    <mergeCell ref="E11:Y11"/>
    <mergeCell ref="A12:D12"/>
    <mergeCell ref="E12:L12"/>
    <mergeCell ref="P12:Y12"/>
    <mergeCell ref="A14:Y14"/>
    <mergeCell ref="A13:Y13"/>
    <mergeCell ref="E10:Y10"/>
    <mergeCell ref="A11:D11"/>
    <mergeCell ref="A10:D10"/>
    <mergeCell ref="A15:Y15"/>
    <mergeCell ref="A16:I16"/>
    <mergeCell ref="J16:M16"/>
    <mergeCell ref="P16:T16"/>
    <mergeCell ref="A17:I17"/>
    <mergeCell ref="J17:M17"/>
    <mergeCell ref="W18:X18"/>
    <mergeCell ref="Y20:Z20"/>
    <mergeCell ref="M22:Q22"/>
    <mergeCell ref="R22:S22"/>
    <mergeCell ref="M23:Q23"/>
    <mergeCell ref="R23:S23"/>
    <mergeCell ref="A25:G25"/>
    <mergeCell ref="H25:J25"/>
    <mergeCell ref="A26:G26"/>
    <mergeCell ref="H26:J26"/>
    <mergeCell ref="M26:S26"/>
    <mergeCell ref="V26:X26"/>
    <mergeCell ref="A27:Y27"/>
    <mergeCell ref="A28:Y28"/>
    <mergeCell ref="A30:O30"/>
    <mergeCell ref="P30:Y30"/>
    <mergeCell ref="A31:O31"/>
    <mergeCell ref="P31:Y31"/>
    <mergeCell ref="A32:O32"/>
    <mergeCell ref="P32:Y32"/>
    <mergeCell ref="A33:O33"/>
    <mergeCell ref="P33:Y33"/>
    <mergeCell ref="A34:O34"/>
    <mergeCell ref="P34:Y34"/>
    <mergeCell ref="A35:O35"/>
    <mergeCell ref="P35:Y35"/>
    <mergeCell ref="A36:O36"/>
    <mergeCell ref="P36:Y36"/>
    <mergeCell ref="A37:O37"/>
    <mergeCell ref="P37:Y37"/>
    <mergeCell ref="A38:Y38"/>
    <mergeCell ref="A39:Y39"/>
    <mergeCell ref="A40:Y40"/>
    <mergeCell ref="A41:B41"/>
    <mergeCell ref="D41:E41"/>
    <mergeCell ref="G41:H41"/>
    <mergeCell ref="L41:N41"/>
    <mergeCell ref="O41:P41"/>
    <mergeCell ref="T41:V41"/>
    <mergeCell ref="X41:Y41"/>
    <mergeCell ref="A42:B42"/>
    <mergeCell ref="A43:B43"/>
    <mergeCell ref="A44:B44"/>
    <mergeCell ref="A45:B45"/>
    <mergeCell ref="A46:B46"/>
    <mergeCell ref="A47:B47"/>
    <mergeCell ref="A48:B48"/>
    <mergeCell ref="A49:B49"/>
    <mergeCell ref="A50:B50"/>
    <mergeCell ref="A61:F61"/>
    <mergeCell ref="G61:Y61"/>
    <mergeCell ref="A62:F62"/>
    <mergeCell ref="G62:Y62"/>
    <mergeCell ref="A63:F63"/>
    <mergeCell ref="G63:Y63"/>
    <mergeCell ref="A51:B51"/>
    <mergeCell ref="A52:B52"/>
    <mergeCell ref="A53:B53"/>
    <mergeCell ref="A54:Y54"/>
    <mergeCell ref="A56:Y56"/>
    <mergeCell ref="A58:Y58"/>
    <mergeCell ref="A59:F59"/>
    <mergeCell ref="G59:Y59"/>
    <mergeCell ref="A60:F60"/>
    <mergeCell ref="G60:Y60"/>
    <mergeCell ref="O55:P55"/>
    <mergeCell ref="T55:V55"/>
    <mergeCell ref="L53:M53"/>
    <mergeCell ref="X55:Y55"/>
    <mergeCell ref="T53:V53"/>
    <mergeCell ref="X53:Y53"/>
    <mergeCell ref="A57:Y57"/>
    <mergeCell ref="L55:M55"/>
  </mergeCells>
  <phoneticPr fontId="32" type="noConversion"/>
  <dataValidations count="2">
    <dataValidation type="list" allowBlank="1" showInputMessage="1" showErrorMessage="1" sqref="A42:B53">
      <formula1>MonthYr</formula1>
    </dataValidation>
    <dataValidation type="list" allowBlank="1" showInputMessage="1" showErrorMessage="1" sqref="J20:J22 E20:E23">
      <formula1>$Z$72:$Z$96</formula1>
    </dataValidation>
  </dataValidations>
  <pageMargins left="0.95" right="0.45" top="0.75" bottom="0.75" header="0.3" footer="0.3"/>
  <pageSetup scale="71"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sheetPr codeName="Sheet1">
    <pageSetUpPr fitToPage="1"/>
  </sheetPr>
  <dimension ref="A1:Z29"/>
  <sheetViews>
    <sheetView showGridLines="0" workbookViewId="0">
      <selection activeCell="E6" sqref="E6"/>
    </sheetView>
  </sheetViews>
  <sheetFormatPr defaultRowHeight="15"/>
  <cols>
    <col min="1" max="1" width="50.7109375" style="37" customWidth="1"/>
    <col min="2" max="3" width="11" style="37" customWidth="1"/>
    <col min="4" max="4" width="11.28515625" style="37" customWidth="1"/>
    <col min="5" max="5" width="11" style="37" customWidth="1"/>
    <col min="6" max="6" width="17" style="38" customWidth="1"/>
    <col min="7" max="7" width="38.42578125" style="4" customWidth="1"/>
    <col min="8" max="8" width="6.140625" style="4" bestFit="1"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21</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s="5" customFormat="1" ht="18">
      <c r="A3" s="128" t="s">
        <v>22</v>
      </c>
      <c r="B3" s="133"/>
      <c r="C3" s="133"/>
      <c r="D3" s="133"/>
      <c r="E3" s="133"/>
      <c r="F3" s="133"/>
      <c r="G3" s="133"/>
    </row>
    <row r="4" spans="1:26" ht="63">
      <c r="A4" s="124" t="s">
        <v>59</v>
      </c>
      <c r="B4" s="131" t="s">
        <v>367</v>
      </c>
      <c r="C4" s="124" t="s">
        <v>366</v>
      </c>
      <c r="D4" s="124" t="s">
        <v>448</v>
      </c>
      <c r="E4" s="124" t="s">
        <v>449</v>
      </c>
      <c r="F4" s="124" t="s">
        <v>450</v>
      </c>
      <c r="G4" s="122" t="s">
        <v>23</v>
      </c>
      <c r="H4" s="5"/>
    </row>
    <row r="5" spans="1:26" ht="15.75">
      <c r="A5" s="41" t="s">
        <v>153</v>
      </c>
      <c r="B5" s="71"/>
      <c r="C5" s="67"/>
      <c r="D5" s="67"/>
      <c r="E5" s="73"/>
      <c r="F5" s="68" t="e">
        <f>+(C5-E5)/D5</f>
        <v>#DIV/0!</v>
      </c>
      <c r="G5" s="76"/>
      <c r="H5" s="5"/>
    </row>
    <row r="6" spans="1:26" ht="17.25" customHeight="1">
      <c r="A6" s="41" t="s">
        <v>152</v>
      </c>
      <c r="B6" s="71"/>
      <c r="C6" s="67"/>
      <c r="D6" s="67"/>
      <c r="E6" s="73"/>
      <c r="F6" s="68" t="e">
        <f t="shared" ref="F6:F17" si="0">+(C6-E6)/D6</f>
        <v>#DIV/0!</v>
      </c>
      <c r="G6" s="76"/>
      <c r="H6" s="5"/>
    </row>
    <row r="7" spans="1:26" ht="47.25">
      <c r="A7" s="41" t="s">
        <v>154</v>
      </c>
      <c r="B7" s="71"/>
      <c r="C7" s="67"/>
      <c r="D7" s="67"/>
      <c r="E7" s="73"/>
      <c r="F7" s="68" t="e">
        <f t="shared" si="0"/>
        <v>#DIV/0!</v>
      </c>
      <c r="G7" s="76"/>
      <c r="H7" s="5"/>
    </row>
    <row r="8" spans="1:26" ht="31.5">
      <c r="A8" s="41" t="s">
        <v>255</v>
      </c>
      <c r="B8" s="71"/>
      <c r="C8" s="67"/>
      <c r="D8" s="67"/>
      <c r="E8" s="73"/>
      <c r="F8" s="68" t="e">
        <f t="shared" si="0"/>
        <v>#DIV/0!</v>
      </c>
      <c r="G8" s="76"/>
      <c r="H8" s="5"/>
    </row>
    <row r="9" spans="1:26" ht="15.75">
      <c r="A9" s="41" t="s">
        <v>256</v>
      </c>
      <c r="B9" s="71"/>
      <c r="C9" s="67"/>
      <c r="D9" s="67"/>
      <c r="E9" s="73"/>
      <c r="F9" s="68" t="e">
        <f t="shared" si="0"/>
        <v>#DIV/0!</v>
      </c>
      <c r="G9" s="76"/>
      <c r="H9" s="5"/>
    </row>
    <row r="10" spans="1:26" ht="15.75">
      <c r="A10" s="41" t="s">
        <v>155</v>
      </c>
      <c r="B10" s="71"/>
      <c r="C10" s="67"/>
      <c r="D10" s="67"/>
      <c r="E10" s="73"/>
      <c r="F10" s="68" t="e">
        <f t="shared" si="0"/>
        <v>#DIV/0!</v>
      </c>
      <c r="G10" s="76"/>
      <c r="H10" s="5"/>
    </row>
    <row r="11" spans="1:26" ht="31.5">
      <c r="A11" s="41" t="s">
        <v>156</v>
      </c>
      <c r="B11" s="71"/>
      <c r="C11" s="67"/>
      <c r="D11" s="67"/>
      <c r="E11" s="73"/>
      <c r="F11" s="68" t="e">
        <f t="shared" si="0"/>
        <v>#DIV/0!</v>
      </c>
      <c r="G11" s="76"/>
      <c r="H11" s="5"/>
    </row>
    <row r="12" spans="1:26" ht="31.5">
      <c r="A12" s="41" t="s">
        <v>157</v>
      </c>
      <c r="B12" s="71"/>
      <c r="C12" s="67"/>
      <c r="D12" s="67"/>
      <c r="E12" s="73"/>
      <c r="F12" s="68" t="e">
        <f t="shared" si="0"/>
        <v>#DIV/0!</v>
      </c>
      <c r="G12" s="76"/>
      <c r="H12" s="5"/>
    </row>
    <row r="13" spans="1:26" ht="31.5">
      <c r="A13" s="41" t="s">
        <v>257</v>
      </c>
      <c r="B13" s="71"/>
      <c r="C13" s="67"/>
      <c r="D13" s="67"/>
      <c r="E13" s="73"/>
      <c r="F13" s="68" t="e">
        <f t="shared" si="0"/>
        <v>#DIV/0!</v>
      </c>
      <c r="G13" s="76"/>
      <c r="H13" s="5"/>
    </row>
    <row r="14" spans="1:26" ht="37.5" customHeight="1">
      <c r="A14" s="41" t="s">
        <v>158</v>
      </c>
      <c r="B14" s="71"/>
      <c r="C14" s="67"/>
      <c r="D14" s="67"/>
      <c r="E14" s="73"/>
      <c r="F14" s="68" t="e">
        <f t="shared" si="0"/>
        <v>#DIV/0!</v>
      </c>
      <c r="G14" s="76"/>
      <c r="H14" s="5"/>
    </row>
    <row r="15" spans="1:26" ht="31.5">
      <c r="A15" s="41" t="s">
        <v>24</v>
      </c>
      <c r="B15" s="71"/>
      <c r="C15" s="67"/>
      <c r="D15" s="67"/>
      <c r="E15" s="73"/>
      <c r="F15" s="68" t="e">
        <f t="shared" si="0"/>
        <v>#DIV/0!</v>
      </c>
      <c r="G15" s="75"/>
    </row>
    <row r="16" spans="1:26" s="87" customFormat="1" ht="15.75">
      <c r="A16" s="41" t="s">
        <v>244</v>
      </c>
      <c r="B16" s="72"/>
      <c r="C16" s="67"/>
      <c r="D16" s="67"/>
      <c r="E16" s="73"/>
      <c r="F16" s="68" t="e">
        <f t="shared" si="0"/>
        <v>#DIV/0!</v>
      </c>
      <c r="G16" s="75"/>
    </row>
    <row r="17" spans="1:8" ht="15.75">
      <c r="A17" s="41"/>
      <c r="B17" s="72"/>
      <c r="C17" s="67"/>
      <c r="D17" s="67"/>
      <c r="E17" s="73"/>
      <c r="F17" s="68" t="e">
        <f t="shared" si="0"/>
        <v>#DIV/0!</v>
      </c>
      <c r="G17" s="75"/>
    </row>
    <row r="18" spans="1:8" ht="15.75">
      <c r="A18" s="2"/>
      <c r="B18" s="2"/>
      <c r="C18" s="2"/>
      <c r="D18" s="2"/>
      <c r="E18" s="2"/>
      <c r="G18" s="3"/>
    </row>
    <row r="19" spans="1:8" ht="15.75">
      <c r="A19" s="12"/>
      <c r="B19" s="12"/>
      <c r="C19" s="12"/>
      <c r="D19" s="12"/>
      <c r="E19" s="12"/>
      <c r="G19" s="3"/>
    </row>
    <row r="20" spans="1:8" ht="15.75">
      <c r="F20" s="20"/>
      <c r="G20" s="3"/>
    </row>
    <row r="21" spans="1:8" ht="15.75">
      <c r="A21" s="2"/>
      <c r="B21" s="2"/>
      <c r="C21" s="2"/>
      <c r="D21" s="2"/>
      <c r="E21" s="2"/>
      <c r="F21" s="20"/>
      <c r="G21" s="3"/>
      <c r="H21" s="5"/>
    </row>
    <row r="22" spans="1:8" ht="15.75">
      <c r="G22" s="43"/>
      <c r="H22" s="5"/>
    </row>
    <row r="23" spans="1:8" ht="15.75">
      <c r="F23" s="20"/>
    </row>
    <row r="27" spans="1:8">
      <c r="F27" s="56"/>
    </row>
    <row r="28" spans="1:8">
      <c r="F28" s="56"/>
    </row>
    <row r="29" spans="1:8">
      <c r="F29" s="56"/>
    </row>
  </sheetData>
  <phoneticPr fontId="32" type="noConversion"/>
  <pageMargins left="0.7" right="0.7" top="1" bottom="0.25" header="0.3" footer="0.3"/>
  <pageSetup scale="6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sheetPr codeName="Sheet4">
    <pageSetUpPr fitToPage="1"/>
  </sheetPr>
  <dimension ref="A1:Z36"/>
  <sheetViews>
    <sheetView showGridLines="0" workbookViewId="0"/>
  </sheetViews>
  <sheetFormatPr defaultRowHeight="15"/>
  <cols>
    <col min="1" max="1" width="50.7109375" style="38" customWidth="1"/>
    <col min="2" max="3" width="11.85546875" style="38" customWidth="1"/>
    <col min="4" max="4" width="12.5703125" style="38" customWidth="1"/>
    <col min="5" max="5" width="11.42578125" style="38" customWidth="1"/>
    <col min="6" max="6" width="19.5703125" style="4" customWidth="1"/>
    <col min="7" max="7" width="5.7109375" style="4" hidden="1" customWidth="1"/>
    <col min="8" max="8" width="36.28515625" style="4"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447</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s="5" customFormat="1" ht="18">
      <c r="A3" s="128" t="s">
        <v>25</v>
      </c>
      <c r="B3" s="129"/>
      <c r="C3" s="129"/>
      <c r="D3" s="129"/>
      <c r="E3" s="129"/>
      <c r="F3" s="231"/>
      <c r="G3" s="231"/>
      <c r="H3" s="130"/>
      <c r="I3" s="4"/>
    </row>
    <row r="4" spans="1:26" ht="47.25">
      <c r="A4" s="122" t="s">
        <v>59</v>
      </c>
      <c r="B4" s="123" t="s">
        <v>367</v>
      </c>
      <c r="C4" s="124" t="s">
        <v>366</v>
      </c>
      <c r="D4" s="124" t="s">
        <v>448</v>
      </c>
      <c r="E4" s="124" t="s">
        <v>449</v>
      </c>
      <c r="F4" s="124" t="s">
        <v>450</v>
      </c>
      <c r="G4" s="232" t="s">
        <v>23</v>
      </c>
      <c r="H4" s="233"/>
    </row>
    <row r="5" spans="1:26" ht="31.5" customHeight="1">
      <c r="A5" s="40" t="s">
        <v>147</v>
      </c>
      <c r="B5" s="71"/>
      <c r="C5" s="67"/>
      <c r="D5" s="67"/>
      <c r="E5" s="73"/>
      <c r="F5" s="68" t="e">
        <f t="shared" ref="F5:F21" si="0">+(C5-E5)/D5</f>
        <v>#DIV/0!</v>
      </c>
      <c r="G5" s="222"/>
      <c r="H5" s="223"/>
    </row>
    <row r="6" spans="1:26" ht="15.75">
      <c r="A6" s="40" t="s">
        <v>144</v>
      </c>
      <c r="B6" s="71"/>
      <c r="C6" s="67"/>
      <c r="D6" s="67"/>
      <c r="E6" s="73"/>
      <c r="F6" s="68" t="e">
        <f t="shared" si="0"/>
        <v>#DIV/0!</v>
      </c>
      <c r="G6" s="222"/>
      <c r="H6" s="223"/>
    </row>
    <row r="7" spans="1:26" ht="15.75">
      <c r="A7" s="40" t="s">
        <v>145</v>
      </c>
      <c r="B7" s="71"/>
      <c r="C7" s="67"/>
      <c r="D7" s="67"/>
      <c r="E7" s="73"/>
      <c r="F7" s="68" t="e">
        <f t="shared" si="0"/>
        <v>#DIV/0!</v>
      </c>
      <c r="G7" s="222"/>
      <c r="H7" s="223"/>
    </row>
    <row r="8" spans="1:26" ht="15.75">
      <c r="A8" s="40" t="s">
        <v>146</v>
      </c>
      <c r="B8" s="71"/>
      <c r="C8" s="67"/>
      <c r="D8" s="67"/>
      <c r="E8" s="73"/>
      <c r="F8" s="68" t="e">
        <f t="shared" si="0"/>
        <v>#DIV/0!</v>
      </c>
      <c r="G8" s="222"/>
      <c r="H8" s="223"/>
    </row>
    <row r="9" spans="1:26" ht="15.75">
      <c r="A9" s="40" t="s">
        <v>26</v>
      </c>
      <c r="B9" s="71"/>
      <c r="C9" s="67"/>
      <c r="D9" s="67"/>
      <c r="E9" s="73"/>
      <c r="F9" s="68" t="e">
        <f t="shared" si="0"/>
        <v>#DIV/0!</v>
      </c>
      <c r="G9" s="222"/>
      <c r="H9" s="223"/>
    </row>
    <row r="10" spans="1:26" ht="31.5">
      <c r="A10" s="40" t="s">
        <v>27</v>
      </c>
      <c r="B10" s="71"/>
      <c r="C10" s="67"/>
      <c r="D10" s="67"/>
      <c r="E10" s="73"/>
      <c r="F10" s="68" t="e">
        <f t="shared" si="0"/>
        <v>#DIV/0!</v>
      </c>
      <c r="G10" s="222"/>
      <c r="H10" s="223"/>
    </row>
    <row r="11" spans="1:26" ht="15.75">
      <c r="A11" s="40" t="s">
        <v>258</v>
      </c>
      <c r="B11" s="71"/>
      <c r="C11" s="67"/>
      <c r="D11" s="67"/>
      <c r="E11" s="73"/>
      <c r="F11" s="68" t="e">
        <f t="shared" si="0"/>
        <v>#DIV/0!</v>
      </c>
      <c r="G11" s="222"/>
      <c r="H11" s="223"/>
    </row>
    <row r="12" spans="1:26" ht="15.75">
      <c r="A12" s="40" t="s">
        <v>28</v>
      </c>
      <c r="B12" s="71"/>
      <c r="C12" s="67"/>
      <c r="D12" s="67"/>
      <c r="E12" s="73"/>
      <c r="F12" s="68" t="e">
        <f t="shared" si="0"/>
        <v>#DIV/0!</v>
      </c>
      <c r="G12" s="222"/>
      <c r="H12" s="223"/>
    </row>
    <row r="13" spans="1:26" ht="15.75">
      <c r="A13" s="40" t="s">
        <v>29</v>
      </c>
      <c r="B13" s="71"/>
      <c r="C13" s="67"/>
      <c r="D13" s="67"/>
      <c r="E13" s="73"/>
      <c r="F13" s="68" t="e">
        <f t="shared" si="0"/>
        <v>#DIV/0!</v>
      </c>
      <c r="G13" s="222"/>
      <c r="H13" s="223"/>
    </row>
    <row r="14" spans="1:26" ht="15.75">
      <c r="A14" s="40" t="s">
        <v>114</v>
      </c>
      <c r="B14" s="71"/>
      <c r="C14" s="67"/>
      <c r="D14" s="67"/>
      <c r="E14" s="73"/>
      <c r="F14" s="68" t="e">
        <f t="shared" si="0"/>
        <v>#DIV/0!</v>
      </c>
      <c r="G14" s="222"/>
      <c r="H14" s="223"/>
    </row>
    <row r="15" spans="1:26" ht="16.5" customHeight="1">
      <c r="A15" s="40" t="s">
        <v>374</v>
      </c>
      <c r="B15" s="71"/>
      <c r="C15" s="67"/>
      <c r="D15" s="67"/>
      <c r="E15" s="73"/>
      <c r="F15" s="68" t="e">
        <f t="shared" si="0"/>
        <v>#DIV/0!</v>
      </c>
      <c r="G15" s="222"/>
      <c r="H15" s="223"/>
    </row>
    <row r="16" spans="1:26" ht="15.75">
      <c r="A16" s="40" t="s">
        <v>368</v>
      </c>
      <c r="B16" s="71"/>
      <c r="C16" s="67"/>
      <c r="D16" s="67"/>
      <c r="E16" s="73"/>
      <c r="F16" s="68" t="e">
        <f t="shared" si="0"/>
        <v>#DIV/0!</v>
      </c>
      <c r="G16" s="222"/>
      <c r="H16" s="223"/>
    </row>
    <row r="17" spans="1:9" ht="15.75">
      <c r="A17" s="40" t="s">
        <v>369</v>
      </c>
      <c r="B17" s="71"/>
      <c r="C17" s="67"/>
      <c r="D17" s="67"/>
      <c r="E17" s="73"/>
      <c r="F17" s="68" t="e">
        <f t="shared" si="0"/>
        <v>#DIV/0!</v>
      </c>
      <c r="G17" s="222"/>
      <c r="H17" s="223"/>
    </row>
    <row r="18" spans="1:9" ht="31.5">
      <c r="A18" s="40" t="s">
        <v>370</v>
      </c>
      <c r="B18" s="71"/>
      <c r="C18" s="67"/>
      <c r="D18" s="67"/>
      <c r="E18" s="73"/>
      <c r="F18" s="68" t="e">
        <f t="shared" si="0"/>
        <v>#DIV/0!</v>
      </c>
      <c r="G18" s="222"/>
      <c r="H18" s="223"/>
    </row>
    <row r="19" spans="1:9" ht="15.75">
      <c r="A19" s="40" t="s">
        <v>371</v>
      </c>
      <c r="B19" s="71"/>
      <c r="C19" s="67"/>
      <c r="D19" s="67"/>
      <c r="E19" s="73"/>
      <c r="F19" s="68" t="e">
        <f t="shared" si="0"/>
        <v>#DIV/0!</v>
      </c>
      <c r="G19" s="222"/>
      <c r="H19" s="223"/>
    </row>
    <row r="20" spans="1:9" ht="15.75">
      <c r="A20" s="40" t="s">
        <v>372</v>
      </c>
      <c r="B20" s="71"/>
      <c r="C20" s="67"/>
      <c r="D20" s="67"/>
      <c r="E20" s="73"/>
      <c r="F20" s="68" t="e">
        <f t="shared" si="0"/>
        <v>#DIV/0!</v>
      </c>
      <c r="G20" s="222"/>
      <c r="H20" s="223"/>
    </row>
    <row r="21" spans="1:9" ht="15.75">
      <c r="A21" s="40" t="s">
        <v>373</v>
      </c>
      <c r="B21" s="71"/>
      <c r="C21" s="67"/>
      <c r="D21" s="67"/>
      <c r="E21" s="73"/>
      <c r="F21" s="68" t="e">
        <f t="shared" si="0"/>
        <v>#DIV/0!</v>
      </c>
      <c r="G21" s="69"/>
      <c r="H21" s="70"/>
    </row>
    <row r="22" spans="1:9" ht="15.75">
      <c r="A22" s="79"/>
      <c r="B22" s="79"/>
      <c r="C22" s="79"/>
      <c r="D22" s="79"/>
      <c r="E22" s="79"/>
      <c r="F22" s="79"/>
      <c r="G22" s="230"/>
      <c r="H22" s="230"/>
    </row>
    <row r="23" spans="1:9" s="5" customFormat="1" ht="18">
      <c r="A23" s="128" t="s">
        <v>30</v>
      </c>
      <c r="B23" s="129"/>
      <c r="C23" s="129"/>
      <c r="D23" s="129"/>
      <c r="E23" s="129"/>
      <c r="F23" s="231"/>
      <c r="G23" s="231"/>
      <c r="H23" s="130"/>
      <c r="I23" s="87"/>
    </row>
    <row r="24" spans="1:9" ht="47.25">
      <c r="A24" s="49" t="s">
        <v>59</v>
      </c>
      <c r="B24" s="85" t="s">
        <v>367</v>
      </c>
      <c r="C24" s="49" t="s">
        <v>366</v>
      </c>
      <c r="D24" s="124" t="s">
        <v>448</v>
      </c>
      <c r="E24" s="124" t="s">
        <v>449</v>
      </c>
      <c r="F24" s="124" t="s">
        <v>450</v>
      </c>
      <c r="G24" s="228" t="s">
        <v>23</v>
      </c>
      <c r="H24" s="229"/>
    </row>
    <row r="25" spans="1:9" ht="16.5" customHeight="1">
      <c r="A25" s="40" t="s">
        <v>148</v>
      </c>
      <c r="B25" s="71"/>
      <c r="C25" s="67"/>
      <c r="D25" s="67"/>
      <c r="E25" s="73"/>
      <c r="F25" s="68" t="e">
        <f t="shared" ref="F25:F35" si="1">+(C25-E25)/D25</f>
        <v>#DIV/0!</v>
      </c>
      <c r="G25" s="224"/>
      <c r="H25" s="225"/>
    </row>
    <row r="26" spans="1:9" ht="31.5">
      <c r="A26" s="40" t="s">
        <v>210</v>
      </c>
      <c r="B26" s="71"/>
      <c r="C26" s="67"/>
      <c r="D26" s="67"/>
      <c r="E26" s="73"/>
      <c r="F26" s="68" t="e">
        <f t="shared" si="1"/>
        <v>#DIV/0!</v>
      </c>
      <c r="G26" s="222"/>
      <c r="H26" s="223"/>
    </row>
    <row r="27" spans="1:9" ht="31.5" customHeight="1">
      <c r="A27" s="40" t="s">
        <v>149</v>
      </c>
      <c r="B27" s="71"/>
      <c r="C27" s="67"/>
      <c r="D27" s="67"/>
      <c r="E27" s="73"/>
      <c r="F27" s="68" t="e">
        <f t="shared" si="1"/>
        <v>#DIV/0!</v>
      </c>
      <c r="G27" s="222"/>
      <c r="H27" s="223"/>
    </row>
    <row r="28" spans="1:9" ht="31.5">
      <c r="A28" s="40" t="s">
        <v>142</v>
      </c>
      <c r="B28" s="71"/>
      <c r="C28" s="67"/>
      <c r="D28" s="67"/>
      <c r="E28" s="73"/>
      <c r="F28" s="68" t="e">
        <f t="shared" si="1"/>
        <v>#DIV/0!</v>
      </c>
      <c r="G28" s="222"/>
      <c r="H28" s="223"/>
    </row>
    <row r="29" spans="1:9" ht="15.75">
      <c r="A29" s="40" t="s">
        <v>211</v>
      </c>
      <c r="B29" s="71"/>
      <c r="C29" s="67"/>
      <c r="D29" s="67"/>
      <c r="E29" s="73"/>
      <c r="F29" s="68" t="e">
        <f t="shared" si="1"/>
        <v>#DIV/0!</v>
      </c>
      <c r="G29" s="222"/>
      <c r="H29" s="223"/>
    </row>
    <row r="30" spans="1:9" ht="15.75">
      <c r="A30" s="40" t="s">
        <v>150</v>
      </c>
      <c r="B30" s="71"/>
      <c r="C30" s="67"/>
      <c r="D30" s="67"/>
      <c r="E30" s="73"/>
      <c r="F30" s="68" t="e">
        <f t="shared" si="1"/>
        <v>#DIV/0!</v>
      </c>
      <c r="G30" s="222"/>
      <c r="H30" s="223"/>
    </row>
    <row r="31" spans="1:9" ht="15.75">
      <c r="A31" s="40" t="s">
        <v>151</v>
      </c>
      <c r="B31" s="71"/>
      <c r="C31" s="67"/>
      <c r="D31" s="67"/>
      <c r="E31" s="73"/>
      <c r="F31" s="68" t="e">
        <f t="shared" si="1"/>
        <v>#DIV/0!</v>
      </c>
      <c r="G31" s="222"/>
      <c r="H31" s="223"/>
    </row>
    <row r="32" spans="1:9" ht="15.75">
      <c r="A32" s="40" t="s">
        <v>31</v>
      </c>
      <c r="B32" s="71"/>
      <c r="C32" s="67"/>
      <c r="D32" s="67"/>
      <c r="E32" s="73"/>
      <c r="F32" s="68" t="e">
        <f t="shared" si="1"/>
        <v>#DIV/0!</v>
      </c>
      <c r="G32" s="222"/>
      <c r="H32" s="223"/>
    </row>
    <row r="33" spans="1:8" ht="31.5">
      <c r="A33" s="40" t="s">
        <v>260</v>
      </c>
      <c r="B33" s="71"/>
      <c r="C33" s="67"/>
      <c r="D33" s="67"/>
      <c r="E33" s="73"/>
      <c r="F33" s="68" t="e">
        <f t="shared" si="1"/>
        <v>#DIV/0!</v>
      </c>
      <c r="G33" s="222"/>
      <c r="H33" s="223"/>
    </row>
    <row r="34" spans="1:8" ht="31.5">
      <c r="A34" s="40" t="s">
        <v>212</v>
      </c>
      <c r="B34" s="71"/>
      <c r="C34" s="67"/>
      <c r="D34" s="67"/>
      <c r="E34" s="73"/>
      <c r="F34" s="68" t="e">
        <f t="shared" si="1"/>
        <v>#DIV/0!</v>
      </c>
      <c r="G34" s="222"/>
      <c r="H34" s="223"/>
    </row>
    <row r="35" spans="1:8" ht="31.5">
      <c r="A35" s="40" t="s">
        <v>259</v>
      </c>
      <c r="B35" s="71"/>
      <c r="C35" s="67"/>
      <c r="D35" s="67"/>
      <c r="E35" s="73"/>
      <c r="F35" s="68" t="e">
        <f t="shared" si="1"/>
        <v>#DIV/0!</v>
      </c>
      <c r="G35" s="222"/>
      <c r="H35" s="223"/>
    </row>
    <row r="36" spans="1:8" ht="15.75">
      <c r="A36" s="80"/>
      <c r="B36" s="81"/>
      <c r="C36" s="80"/>
      <c r="D36" s="80"/>
      <c r="E36" s="80"/>
      <c r="F36" s="80"/>
      <c r="G36" s="226"/>
      <c r="H36" s="227"/>
    </row>
  </sheetData>
  <mergeCells count="33">
    <mergeCell ref="F3:G3"/>
    <mergeCell ref="G5:H5"/>
    <mergeCell ref="G4:H4"/>
    <mergeCell ref="G13:H13"/>
    <mergeCell ref="G6:H6"/>
    <mergeCell ref="G7:H7"/>
    <mergeCell ref="G12:H12"/>
    <mergeCell ref="G36:H36"/>
    <mergeCell ref="G15:H15"/>
    <mergeCell ref="G16:H16"/>
    <mergeCell ref="G17:H17"/>
    <mergeCell ref="G18:H18"/>
    <mergeCell ref="G19:H19"/>
    <mergeCell ref="G24:H24"/>
    <mergeCell ref="G26:H26"/>
    <mergeCell ref="G32:H32"/>
    <mergeCell ref="G28:H28"/>
    <mergeCell ref="G29:H29"/>
    <mergeCell ref="G30:H30"/>
    <mergeCell ref="G31:H31"/>
    <mergeCell ref="G27:H27"/>
    <mergeCell ref="G22:H22"/>
    <mergeCell ref="G20:H20"/>
    <mergeCell ref="G33:H33"/>
    <mergeCell ref="G34:H34"/>
    <mergeCell ref="G35:H35"/>
    <mergeCell ref="G8:H8"/>
    <mergeCell ref="G9:H9"/>
    <mergeCell ref="G10:H10"/>
    <mergeCell ref="G11:H11"/>
    <mergeCell ref="G14:H14"/>
    <mergeCell ref="G25:H25"/>
    <mergeCell ref="F23:G23"/>
  </mergeCells>
  <phoneticPr fontId="32" type="noConversion"/>
  <pageMargins left="0.7" right="0.7" top="0.25" bottom="0.25" header="0.3" footer="0.3"/>
  <pageSetup scale="5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sheetPr codeName="Sheet5"/>
  <dimension ref="A1:Z106"/>
  <sheetViews>
    <sheetView showGridLines="0" workbookViewId="0"/>
  </sheetViews>
  <sheetFormatPr defaultRowHeight="15"/>
  <cols>
    <col min="1" max="1" width="50.7109375" style="38" customWidth="1"/>
    <col min="2" max="3" width="12.140625" style="38" customWidth="1"/>
    <col min="4" max="4" width="11.85546875" style="38" customWidth="1"/>
    <col min="5" max="5" width="11.28515625" style="38" customWidth="1"/>
    <col min="6" max="6" width="15" style="4" customWidth="1"/>
    <col min="7" max="7" width="5.7109375" style="4" customWidth="1"/>
    <col min="8" max="8" width="34.28515625" style="4"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32</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s="5" customFormat="1" ht="18">
      <c r="A3" s="128" t="s">
        <v>33</v>
      </c>
      <c r="B3" s="129"/>
      <c r="C3" s="129"/>
      <c r="D3" s="129"/>
      <c r="E3" s="129"/>
      <c r="F3" s="250"/>
      <c r="G3" s="251"/>
      <c r="H3" s="251"/>
    </row>
    <row r="4" spans="1:26" ht="47.25">
      <c r="A4" s="124" t="s">
        <v>59</v>
      </c>
      <c r="B4" s="123" t="s">
        <v>367</v>
      </c>
      <c r="C4" s="124" t="s">
        <v>366</v>
      </c>
      <c r="D4" s="124" t="s">
        <v>448</v>
      </c>
      <c r="E4" s="124" t="s">
        <v>449</v>
      </c>
      <c r="F4" s="124" t="s">
        <v>450</v>
      </c>
      <c r="G4" s="234" t="s">
        <v>23</v>
      </c>
      <c r="H4" s="235"/>
    </row>
    <row r="5" spans="1:26" ht="15.75">
      <c r="A5" s="40" t="s">
        <v>159</v>
      </c>
      <c r="B5" s="71"/>
      <c r="C5" s="67"/>
      <c r="D5" s="67"/>
      <c r="E5" s="73"/>
      <c r="F5" s="68" t="e">
        <f t="shared" ref="F5:F14" si="0">+(C5-E5)/D5</f>
        <v>#DIV/0!</v>
      </c>
      <c r="G5" s="236"/>
      <c r="H5" s="237"/>
    </row>
    <row r="6" spans="1:26" ht="15.75">
      <c r="A6" s="40" t="s">
        <v>160</v>
      </c>
      <c r="B6" s="71"/>
      <c r="C6" s="67"/>
      <c r="D6" s="67"/>
      <c r="E6" s="73"/>
      <c r="F6" s="68" t="e">
        <f t="shared" si="0"/>
        <v>#DIV/0!</v>
      </c>
      <c r="G6" s="236"/>
      <c r="H6" s="237"/>
    </row>
    <row r="7" spans="1:26" ht="15.75">
      <c r="A7" s="40" t="s">
        <v>161</v>
      </c>
      <c r="B7" s="71"/>
      <c r="C7" s="67"/>
      <c r="D7" s="67"/>
      <c r="E7" s="73"/>
      <c r="F7" s="68" t="e">
        <f t="shared" si="0"/>
        <v>#DIV/0!</v>
      </c>
      <c r="G7" s="236"/>
      <c r="H7" s="237"/>
    </row>
    <row r="8" spans="1:26" ht="15.75">
      <c r="A8" s="40" t="s">
        <v>162</v>
      </c>
      <c r="B8" s="71"/>
      <c r="C8" s="67"/>
      <c r="D8" s="67"/>
      <c r="E8" s="73"/>
      <c r="F8" s="68" t="e">
        <f t="shared" si="0"/>
        <v>#DIV/0!</v>
      </c>
      <c r="G8" s="236"/>
      <c r="H8" s="237"/>
    </row>
    <row r="9" spans="1:26" ht="15.75">
      <c r="A9" s="40" t="s">
        <v>261</v>
      </c>
      <c r="B9" s="71"/>
      <c r="C9" s="67"/>
      <c r="D9" s="67"/>
      <c r="E9" s="73"/>
      <c r="F9" s="68" t="e">
        <f t="shared" si="0"/>
        <v>#DIV/0!</v>
      </c>
      <c r="G9" s="236"/>
      <c r="H9" s="237"/>
    </row>
    <row r="10" spans="1:26" ht="47.25">
      <c r="A10" s="40" t="s">
        <v>262</v>
      </c>
      <c r="B10" s="71"/>
      <c r="C10" s="67"/>
      <c r="D10" s="67"/>
      <c r="E10" s="73"/>
      <c r="F10" s="68" t="e">
        <f t="shared" si="0"/>
        <v>#DIV/0!</v>
      </c>
      <c r="G10" s="236"/>
      <c r="H10" s="237"/>
    </row>
    <row r="11" spans="1:26" ht="15.75">
      <c r="A11" s="40" t="s">
        <v>163</v>
      </c>
      <c r="B11" s="71"/>
      <c r="C11" s="67"/>
      <c r="D11" s="67"/>
      <c r="E11" s="73"/>
      <c r="F11" s="68" t="e">
        <f t="shared" si="0"/>
        <v>#DIV/0!</v>
      </c>
      <c r="G11" s="236"/>
      <c r="H11" s="237"/>
    </row>
    <row r="12" spans="1:26" ht="15.75">
      <c r="A12" s="40" t="s">
        <v>214</v>
      </c>
      <c r="B12" s="71"/>
      <c r="C12" s="67"/>
      <c r="D12" s="67"/>
      <c r="E12" s="73"/>
      <c r="F12" s="68" t="e">
        <f t="shared" si="0"/>
        <v>#DIV/0!</v>
      </c>
      <c r="G12" s="236"/>
      <c r="H12" s="237"/>
    </row>
    <row r="13" spans="1:26" ht="31.5">
      <c r="A13" s="40" t="s">
        <v>263</v>
      </c>
      <c r="B13" s="71"/>
      <c r="C13" s="67"/>
      <c r="D13" s="67"/>
      <c r="E13" s="73"/>
      <c r="F13" s="68" t="e">
        <f t="shared" si="0"/>
        <v>#DIV/0!</v>
      </c>
      <c r="G13" s="236"/>
      <c r="H13" s="237"/>
    </row>
    <row r="14" spans="1:26" ht="15.75">
      <c r="A14" s="40" t="s">
        <v>213</v>
      </c>
      <c r="B14" s="71"/>
      <c r="C14" s="67"/>
      <c r="D14" s="67"/>
      <c r="E14" s="73"/>
      <c r="F14" s="68" t="e">
        <f t="shared" si="0"/>
        <v>#DIV/0!</v>
      </c>
      <c r="G14" s="236"/>
      <c r="H14" s="237"/>
    </row>
    <row r="15" spans="1:26" ht="15.75">
      <c r="A15" s="80"/>
      <c r="B15" s="80"/>
      <c r="C15" s="80"/>
      <c r="D15" s="80"/>
      <c r="E15" s="80"/>
      <c r="F15" s="80"/>
      <c r="G15" s="240"/>
      <c r="H15" s="241"/>
    </row>
    <row r="16" spans="1:26" s="5" customFormat="1" ht="18">
      <c r="A16" s="125" t="s">
        <v>34</v>
      </c>
      <c r="B16" s="126"/>
      <c r="C16" s="126"/>
      <c r="D16" s="126"/>
      <c r="E16" s="126"/>
      <c r="F16" s="126"/>
      <c r="G16" s="238"/>
      <c r="H16" s="239"/>
    </row>
    <row r="17" spans="1:8" ht="47.25">
      <c r="A17" s="124" t="s">
        <v>59</v>
      </c>
      <c r="B17" s="123" t="s">
        <v>367</v>
      </c>
      <c r="C17" s="124" t="s">
        <v>366</v>
      </c>
      <c r="D17" s="124" t="s">
        <v>448</v>
      </c>
      <c r="E17" s="124" t="s">
        <v>449</v>
      </c>
      <c r="F17" s="124" t="s">
        <v>450</v>
      </c>
      <c r="G17" s="234" t="s">
        <v>23</v>
      </c>
      <c r="H17" s="235"/>
    </row>
    <row r="18" spans="1:8" ht="31.5">
      <c r="A18" s="40" t="s">
        <v>268</v>
      </c>
      <c r="B18" s="71"/>
      <c r="C18" s="67"/>
      <c r="D18" s="67"/>
      <c r="E18" s="73"/>
      <c r="F18" s="68" t="e">
        <f t="shared" ref="F18:F26" si="1">+(C18-E18)/D18</f>
        <v>#DIV/0!</v>
      </c>
      <c r="G18" s="236"/>
      <c r="H18" s="237"/>
    </row>
    <row r="19" spans="1:8" ht="31.5">
      <c r="A19" s="40" t="s">
        <v>164</v>
      </c>
      <c r="B19" s="71"/>
      <c r="C19" s="67"/>
      <c r="D19" s="67"/>
      <c r="E19" s="73"/>
      <c r="F19" s="68" t="e">
        <f t="shared" si="1"/>
        <v>#DIV/0!</v>
      </c>
      <c r="G19" s="236"/>
      <c r="H19" s="237"/>
    </row>
    <row r="20" spans="1:8" ht="21" customHeight="1">
      <c r="A20" s="41" t="s">
        <v>165</v>
      </c>
      <c r="B20" s="71"/>
      <c r="C20" s="67"/>
      <c r="D20" s="67"/>
      <c r="E20" s="73"/>
      <c r="F20" s="68" t="e">
        <f t="shared" si="1"/>
        <v>#DIV/0!</v>
      </c>
      <c r="G20" s="236"/>
      <c r="H20" s="237"/>
    </row>
    <row r="21" spans="1:8" ht="31.5">
      <c r="A21" s="40" t="s">
        <v>264</v>
      </c>
      <c r="B21" s="71"/>
      <c r="C21" s="67"/>
      <c r="D21" s="67"/>
      <c r="E21" s="73"/>
      <c r="F21" s="68" t="e">
        <f t="shared" si="1"/>
        <v>#DIV/0!</v>
      </c>
      <c r="G21" s="236"/>
      <c r="H21" s="237"/>
    </row>
    <row r="22" spans="1:8" ht="31.5">
      <c r="A22" s="40" t="s">
        <v>166</v>
      </c>
      <c r="B22" s="71"/>
      <c r="C22" s="67"/>
      <c r="D22" s="67"/>
      <c r="E22" s="73"/>
      <c r="F22" s="68" t="e">
        <f t="shared" si="1"/>
        <v>#DIV/0!</v>
      </c>
      <c r="G22" s="236"/>
      <c r="H22" s="237"/>
    </row>
    <row r="23" spans="1:8" ht="31.5">
      <c r="A23" s="40" t="s">
        <v>167</v>
      </c>
      <c r="B23" s="71"/>
      <c r="C23" s="67"/>
      <c r="D23" s="67"/>
      <c r="E23" s="73"/>
      <c r="F23" s="68" t="e">
        <f t="shared" si="1"/>
        <v>#DIV/0!</v>
      </c>
      <c r="G23" s="236"/>
      <c r="H23" s="237"/>
    </row>
    <row r="24" spans="1:8" ht="31.5">
      <c r="A24" s="40" t="s">
        <v>265</v>
      </c>
      <c r="B24" s="71"/>
      <c r="C24" s="67"/>
      <c r="D24" s="67"/>
      <c r="E24" s="73"/>
      <c r="F24" s="68" t="e">
        <f t="shared" si="1"/>
        <v>#DIV/0!</v>
      </c>
      <c r="G24" s="236"/>
      <c r="H24" s="237"/>
    </row>
    <row r="25" spans="1:8" ht="15.75">
      <c r="A25" s="40" t="s">
        <v>266</v>
      </c>
      <c r="B25" s="71"/>
      <c r="C25" s="67"/>
      <c r="D25" s="67"/>
      <c r="E25" s="73"/>
      <c r="F25" s="68" t="e">
        <f t="shared" si="1"/>
        <v>#DIV/0!</v>
      </c>
      <c r="G25" s="236"/>
      <c r="H25" s="237"/>
    </row>
    <row r="26" spans="1:8" ht="15.75">
      <c r="A26" s="40" t="s">
        <v>267</v>
      </c>
      <c r="B26" s="71"/>
      <c r="C26" s="67"/>
      <c r="D26" s="67"/>
      <c r="E26" s="73"/>
      <c r="F26" s="68" t="e">
        <f t="shared" si="1"/>
        <v>#DIV/0!</v>
      </c>
      <c r="G26" s="236"/>
      <c r="H26" s="237"/>
    </row>
    <row r="27" spans="1:8" ht="15.75">
      <c r="A27" s="80"/>
      <c r="B27" s="80"/>
      <c r="C27" s="80"/>
      <c r="D27" s="80"/>
      <c r="E27" s="80"/>
      <c r="F27" s="80"/>
      <c r="G27" s="240"/>
      <c r="H27" s="241"/>
    </row>
    <row r="28" spans="1:8" s="5" customFormat="1" ht="18">
      <c r="A28" s="125" t="s">
        <v>35</v>
      </c>
      <c r="B28" s="126"/>
      <c r="C28" s="126"/>
      <c r="D28" s="126"/>
      <c r="E28" s="126"/>
      <c r="F28" s="126"/>
      <c r="G28" s="238"/>
      <c r="H28" s="239"/>
    </row>
    <row r="29" spans="1:8" ht="47.25">
      <c r="A29" s="124" t="s">
        <v>59</v>
      </c>
      <c r="B29" s="134" t="s">
        <v>367</v>
      </c>
      <c r="C29" s="124" t="s">
        <v>366</v>
      </c>
      <c r="D29" s="124" t="s">
        <v>448</v>
      </c>
      <c r="E29" s="124" t="s">
        <v>449</v>
      </c>
      <c r="F29" s="124" t="s">
        <v>450</v>
      </c>
      <c r="G29" s="243" t="s">
        <v>23</v>
      </c>
      <c r="H29" s="244"/>
    </row>
    <row r="30" spans="1:8" ht="15.75">
      <c r="A30" s="57" t="s">
        <v>168</v>
      </c>
      <c r="B30" s="71"/>
      <c r="C30" s="67"/>
      <c r="D30" s="67"/>
      <c r="E30" s="73"/>
      <c r="F30" s="68" t="e">
        <f t="shared" ref="F30:F35" si="2">+(C30-E30)/D30</f>
        <v>#DIV/0!</v>
      </c>
      <c r="G30" s="59"/>
      <c r="H30" s="52"/>
    </row>
    <row r="31" spans="1:8" ht="34.5" customHeight="1">
      <c r="A31" s="58" t="s">
        <v>269</v>
      </c>
      <c r="B31" s="71"/>
      <c r="C31" s="67"/>
      <c r="D31" s="67"/>
      <c r="E31" s="73"/>
      <c r="F31" s="68" t="e">
        <f t="shared" si="2"/>
        <v>#DIV/0!</v>
      </c>
      <c r="G31" s="245"/>
      <c r="H31" s="246"/>
    </row>
    <row r="32" spans="1:8" ht="31.5">
      <c r="A32" s="57" t="s">
        <v>270</v>
      </c>
      <c r="B32" s="71"/>
      <c r="C32" s="67"/>
      <c r="D32" s="67"/>
      <c r="E32" s="73"/>
      <c r="F32" s="68" t="e">
        <f t="shared" si="2"/>
        <v>#DIV/0!</v>
      </c>
      <c r="G32" s="247"/>
      <c r="H32" s="248"/>
    </row>
    <row r="33" spans="1:8" ht="15.75" customHeight="1">
      <c r="A33" s="57" t="s">
        <v>271</v>
      </c>
      <c r="B33" s="71"/>
      <c r="C33" s="67"/>
      <c r="D33" s="67"/>
      <c r="E33" s="73"/>
      <c r="F33" s="68" t="e">
        <f t="shared" si="2"/>
        <v>#DIV/0!</v>
      </c>
      <c r="G33" s="59"/>
      <c r="H33" s="52"/>
    </row>
    <row r="34" spans="1:8" ht="31.5">
      <c r="A34" s="40" t="s">
        <v>272</v>
      </c>
      <c r="B34" s="71"/>
      <c r="C34" s="67"/>
      <c r="D34" s="67"/>
      <c r="E34" s="73"/>
      <c r="F34" s="68" t="e">
        <f t="shared" si="2"/>
        <v>#DIV/0!</v>
      </c>
      <c r="G34" s="245"/>
      <c r="H34" s="246"/>
    </row>
    <row r="35" spans="1:8" ht="15.75">
      <c r="A35" s="40" t="s">
        <v>273</v>
      </c>
      <c r="B35" s="71"/>
      <c r="C35" s="67"/>
      <c r="D35" s="67"/>
      <c r="E35" s="73"/>
      <c r="F35" s="68" t="e">
        <f t="shared" si="2"/>
        <v>#DIV/0!</v>
      </c>
      <c r="G35" s="236"/>
      <c r="H35" s="237"/>
    </row>
    <row r="36" spans="1:8" ht="17.25" customHeight="1">
      <c r="A36" s="80"/>
      <c r="B36" s="80"/>
      <c r="C36" s="80"/>
      <c r="D36" s="80"/>
      <c r="E36" s="80"/>
      <c r="F36" s="80"/>
      <c r="G36" s="240"/>
      <c r="H36" s="241"/>
    </row>
    <row r="37" spans="1:8" s="5" customFormat="1" ht="18">
      <c r="A37" s="125" t="s">
        <v>36</v>
      </c>
      <c r="B37" s="126"/>
      <c r="C37" s="126"/>
      <c r="D37" s="126"/>
      <c r="E37" s="126"/>
      <c r="F37" s="126"/>
      <c r="G37" s="238"/>
      <c r="H37" s="242"/>
    </row>
    <row r="38" spans="1:8" ht="47.25">
      <c r="A38" s="124" t="s">
        <v>59</v>
      </c>
      <c r="B38" s="134" t="s">
        <v>367</v>
      </c>
      <c r="C38" s="124" t="s">
        <v>366</v>
      </c>
      <c r="D38" s="124" t="s">
        <v>448</v>
      </c>
      <c r="E38" s="124" t="s">
        <v>449</v>
      </c>
      <c r="F38" s="124" t="s">
        <v>450</v>
      </c>
      <c r="G38" s="234" t="s">
        <v>23</v>
      </c>
      <c r="H38" s="235"/>
    </row>
    <row r="39" spans="1:8" ht="15.75">
      <c r="A39" s="40" t="s">
        <v>169</v>
      </c>
      <c r="B39" s="71"/>
      <c r="C39" s="67"/>
      <c r="D39" s="67"/>
      <c r="E39" s="73"/>
      <c r="F39" s="68" t="e">
        <f t="shared" ref="F39:F40" si="3">+(C39-E39)/D39</f>
        <v>#DIV/0!</v>
      </c>
      <c r="G39" s="236"/>
      <c r="H39" s="237"/>
    </row>
    <row r="40" spans="1:8" ht="15.75">
      <c r="A40" s="40" t="s">
        <v>274</v>
      </c>
      <c r="B40" s="71"/>
      <c r="C40" s="67"/>
      <c r="D40" s="67"/>
      <c r="E40" s="73"/>
      <c r="F40" s="68" t="e">
        <f t="shared" si="3"/>
        <v>#DIV/0!</v>
      </c>
      <c r="G40" s="236"/>
      <c r="H40" s="237"/>
    </row>
    <row r="41" spans="1:8" ht="15.75">
      <c r="A41" s="80"/>
      <c r="B41" s="80"/>
      <c r="C41" s="80"/>
      <c r="D41" s="80"/>
      <c r="E41" s="80"/>
      <c r="F41" s="80"/>
      <c r="G41" s="240"/>
      <c r="H41" s="241"/>
    </row>
    <row r="42" spans="1:8" s="5" customFormat="1" ht="18">
      <c r="A42" s="125" t="s">
        <v>37</v>
      </c>
      <c r="B42" s="126"/>
      <c r="C42" s="126"/>
      <c r="D42" s="126"/>
      <c r="E42" s="126"/>
      <c r="F42" s="126"/>
      <c r="G42" s="238"/>
      <c r="H42" s="239"/>
    </row>
    <row r="43" spans="1:8" ht="47.25">
      <c r="A43" s="124" t="s">
        <v>59</v>
      </c>
      <c r="B43" s="134" t="s">
        <v>367</v>
      </c>
      <c r="C43" s="124" t="s">
        <v>366</v>
      </c>
      <c r="D43" s="124" t="s">
        <v>448</v>
      </c>
      <c r="E43" s="124" t="s">
        <v>449</v>
      </c>
      <c r="F43" s="124" t="s">
        <v>450</v>
      </c>
      <c r="G43" s="234" t="s">
        <v>23</v>
      </c>
      <c r="H43" s="235"/>
    </row>
    <row r="44" spans="1:8" ht="15.75">
      <c r="A44" s="40" t="s">
        <v>275</v>
      </c>
      <c r="B44" s="71"/>
      <c r="C44" s="67"/>
      <c r="D44" s="67"/>
      <c r="E44" s="73"/>
      <c r="F44" s="68" t="e">
        <f t="shared" ref="F44:F46" si="4">+(C44-E44)/D44</f>
        <v>#DIV/0!</v>
      </c>
      <c r="G44" s="236"/>
      <c r="H44" s="237"/>
    </row>
    <row r="45" spans="1:8" ht="15.75">
      <c r="A45" s="40" t="s">
        <v>276</v>
      </c>
      <c r="B45" s="71"/>
      <c r="C45" s="67"/>
      <c r="D45" s="67"/>
      <c r="E45" s="73"/>
      <c r="F45" s="68" t="e">
        <f t="shared" si="4"/>
        <v>#DIV/0!</v>
      </c>
      <c r="G45" s="236"/>
      <c r="H45" s="237"/>
    </row>
    <row r="46" spans="1:8" ht="31.5">
      <c r="A46" s="40" t="s">
        <v>277</v>
      </c>
      <c r="B46" s="71"/>
      <c r="C46" s="67"/>
      <c r="D46" s="67"/>
      <c r="E46" s="73"/>
      <c r="F46" s="68" t="e">
        <f t="shared" si="4"/>
        <v>#DIV/0!</v>
      </c>
      <c r="G46" s="236"/>
      <c r="H46" s="237"/>
    </row>
    <row r="47" spans="1:8" ht="15.75">
      <c r="A47" s="135"/>
      <c r="B47" s="135"/>
      <c r="C47" s="135"/>
      <c r="D47" s="135"/>
      <c r="E47" s="135"/>
      <c r="F47" s="135"/>
      <c r="G47" s="240"/>
      <c r="H47" s="241"/>
    </row>
    <row r="48" spans="1:8" s="5" customFormat="1" ht="18">
      <c r="A48" s="125" t="s">
        <v>38</v>
      </c>
      <c r="B48" s="126"/>
      <c r="C48" s="126"/>
      <c r="D48" s="126"/>
      <c r="E48" s="126"/>
      <c r="F48" s="126"/>
      <c r="G48" s="238"/>
      <c r="H48" s="239"/>
    </row>
    <row r="49" spans="1:8" ht="47.25">
      <c r="A49" s="124" t="s">
        <v>59</v>
      </c>
      <c r="B49" s="134" t="s">
        <v>367</v>
      </c>
      <c r="C49" s="124" t="s">
        <v>366</v>
      </c>
      <c r="D49" s="124" t="s">
        <v>448</v>
      </c>
      <c r="E49" s="124" t="s">
        <v>449</v>
      </c>
      <c r="F49" s="124" t="s">
        <v>450</v>
      </c>
      <c r="G49" s="234" t="s">
        <v>23</v>
      </c>
      <c r="H49" s="235"/>
    </row>
    <row r="50" spans="1:8" ht="15.75">
      <c r="A50" s="40" t="s">
        <v>170</v>
      </c>
      <c r="B50" s="71"/>
      <c r="C50" s="67"/>
      <c r="D50" s="67"/>
      <c r="E50" s="73"/>
      <c r="F50" s="68" t="e">
        <f t="shared" ref="F50:F61" si="5">+(C50-E50)/D50</f>
        <v>#DIV/0!</v>
      </c>
      <c r="G50" s="236"/>
      <c r="H50" s="237"/>
    </row>
    <row r="51" spans="1:8" ht="33.75" customHeight="1">
      <c r="A51" s="40" t="s">
        <v>39</v>
      </c>
      <c r="B51" s="71"/>
      <c r="C51" s="67"/>
      <c r="D51" s="67"/>
      <c r="E51" s="73"/>
      <c r="F51" s="68" t="e">
        <f t="shared" si="5"/>
        <v>#DIV/0!</v>
      </c>
      <c r="G51" s="236"/>
      <c r="H51" s="237"/>
    </row>
    <row r="52" spans="1:8" ht="31.5">
      <c r="A52" s="40" t="s">
        <v>40</v>
      </c>
      <c r="B52" s="71"/>
      <c r="C52" s="67"/>
      <c r="D52" s="67"/>
      <c r="E52" s="73"/>
      <c r="F52" s="68" t="e">
        <f t="shared" si="5"/>
        <v>#DIV/0!</v>
      </c>
      <c r="G52" s="236"/>
      <c r="H52" s="237"/>
    </row>
    <row r="53" spans="1:8" ht="15.75">
      <c r="A53" s="40" t="s">
        <v>287</v>
      </c>
      <c r="B53" s="71"/>
      <c r="C53" s="67"/>
      <c r="D53" s="67"/>
      <c r="E53" s="73"/>
      <c r="F53" s="68" t="e">
        <f t="shared" si="5"/>
        <v>#DIV/0!</v>
      </c>
      <c r="G53" s="236"/>
      <c r="H53" s="237"/>
    </row>
    <row r="54" spans="1:8" ht="31.5">
      <c r="A54" s="40" t="s">
        <v>278</v>
      </c>
      <c r="B54" s="71"/>
      <c r="C54" s="67"/>
      <c r="D54" s="67"/>
      <c r="E54" s="73"/>
      <c r="F54" s="68" t="e">
        <f t="shared" si="5"/>
        <v>#DIV/0!</v>
      </c>
      <c r="G54" s="236"/>
      <c r="H54" s="237"/>
    </row>
    <row r="55" spans="1:8" ht="31.5">
      <c r="A55" s="40" t="s">
        <v>279</v>
      </c>
      <c r="B55" s="71"/>
      <c r="C55" s="67"/>
      <c r="D55" s="67"/>
      <c r="E55" s="73"/>
      <c r="F55" s="68" t="e">
        <f t="shared" si="5"/>
        <v>#DIV/0!</v>
      </c>
      <c r="G55" s="236"/>
      <c r="H55" s="237"/>
    </row>
    <row r="56" spans="1:8" ht="31.5">
      <c r="A56" s="40" t="s">
        <v>280</v>
      </c>
      <c r="B56" s="71"/>
      <c r="C56" s="67"/>
      <c r="D56" s="67"/>
      <c r="E56" s="73"/>
      <c r="F56" s="68" t="e">
        <f t="shared" si="5"/>
        <v>#DIV/0!</v>
      </c>
      <c r="G56" s="236" t="s">
        <v>365</v>
      </c>
      <c r="H56" s="237"/>
    </row>
    <row r="57" spans="1:8" ht="31.5">
      <c r="A57" s="40" t="s">
        <v>281</v>
      </c>
      <c r="B57" s="71"/>
      <c r="C57" s="67"/>
      <c r="D57" s="67"/>
      <c r="E57" s="73"/>
      <c r="F57" s="68" t="e">
        <f t="shared" si="5"/>
        <v>#DIV/0!</v>
      </c>
      <c r="G57" s="236"/>
      <c r="H57" s="237"/>
    </row>
    <row r="58" spans="1:8" ht="31.5">
      <c r="A58" s="40" t="s">
        <v>171</v>
      </c>
      <c r="B58" s="71"/>
      <c r="C58" s="67"/>
      <c r="D58" s="67"/>
      <c r="E58" s="73"/>
      <c r="F58" s="68" t="e">
        <f t="shared" si="5"/>
        <v>#DIV/0!</v>
      </c>
      <c r="G58" s="236"/>
      <c r="H58" s="237"/>
    </row>
    <row r="59" spans="1:8" ht="33" customHeight="1">
      <c r="A59" s="40" t="s">
        <v>282</v>
      </c>
      <c r="B59" s="71"/>
      <c r="C59" s="67"/>
      <c r="D59" s="67"/>
      <c r="E59" s="73"/>
      <c r="F59" s="68" t="e">
        <f t="shared" si="5"/>
        <v>#DIV/0!</v>
      </c>
      <c r="G59" s="236"/>
      <c r="H59" s="237"/>
    </row>
    <row r="60" spans="1:8" ht="17.25" customHeight="1">
      <c r="A60" s="40" t="s">
        <v>283</v>
      </c>
      <c r="B60" s="71"/>
      <c r="C60" s="67"/>
      <c r="D60" s="67"/>
      <c r="E60" s="73"/>
      <c r="F60" s="68" t="e">
        <f t="shared" si="5"/>
        <v>#DIV/0!</v>
      </c>
      <c r="G60" s="236"/>
      <c r="H60" s="237"/>
    </row>
    <row r="61" spans="1:8" ht="15.75">
      <c r="A61" s="40" t="s">
        <v>284</v>
      </c>
      <c r="B61" s="71"/>
      <c r="C61" s="67"/>
      <c r="D61" s="67"/>
      <c r="E61" s="73"/>
      <c r="F61" s="68" t="e">
        <f t="shared" si="5"/>
        <v>#DIV/0!</v>
      </c>
      <c r="G61" s="236"/>
      <c r="H61" s="237"/>
    </row>
    <row r="62" spans="1:8" ht="15.75">
      <c r="A62" s="51"/>
      <c r="B62" s="51"/>
      <c r="C62" s="51"/>
      <c r="D62" s="51"/>
      <c r="E62" s="51"/>
      <c r="F62" s="51"/>
      <c r="G62" s="236"/>
      <c r="H62" s="237"/>
    </row>
    <row r="63" spans="1:8" ht="15.75">
      <c r="A63" s="136"/>
      <c r="B63" s="136"/>
      <c r="C63" s="136"/>
      <c r="D63" s="136"/>
      <c r="E63" s="136"/>
      <c r="F63" s="136"/>
      <c r="G63" s="249"/>
      <c r="H63" s="248"/>
    </row>
    <row r="64" spans="1:8" s="5" customFormat="1" ht="18">
      <c r="A64" s="125" t="s">
        <v>41</v>
      </c>
      <c r="B64" s="126"/>
      <c r="C64" s="126"/>
      <c r="D64" s="126"/>
      <c r="E64" s="126"/>
      <c r="F64" s="126"/>
      <c r="G64" s="238"/>
      <c r="H64" s="239"/>
    </row>
    <row r="65" spans="1:8" ht="47.25">
      <c r="A65" s="124" t="s">
        <v>59</v>
      </c>
      <c r="B65" s="134" t="s">
        <v>367</v>
      </c>
      <c r="C65" s="124" t="s">
        <v>366</v>
      </c>
      <c r="D65" s="124" t="s">
        <v>448</v>
      </c>
      <c r="E65" s="124" t="s">
        <v>449</v>
      </c>
      <c r="F65" s="124" t="s">
        <v>450</v>
      </c>
      <c r="G65" s="234" t="s">
        <v>23</v>
      </c>
      <c r="H65" s="235"/>
    </row>
    <row r="66" spans="1:8" ht="31.5">
      <c r="A66" s="40" t="s">
        <v>285</v>
      </c>
      <c r="B66" s="71"/>
      <c r="C66" s="67"/>
      <c r="D66" s="67"/>
      <c r="E66" s="73"/>
      <c r="F66" s="68" t="e">
        <f t="shared" ref="F66:F77" si="6">+(C66-E66)/D66</f>
        <v>#DIV/0!</v>
      </c>
      <c r="G66" s="247"/>
      <c r="H66" s="248"/>
    </row>
    <row r="67" spans="1:8" ht="30.75" customHeight="1">
      <c r="A67" s="57" t="s">
        <v>216</v>
      </c>
      <c r="B67" s="71"/>
      <c r="C67" s="67"/>
      <c r="D67" s="67"/>
      <c r="E67" s="73"/>
      <c r="F67" s="68" t="e">
        <f t="shared" si="6"/>
        <v>#DIV/0!</v>
      </c>
      <c r="G67" s="59"/>
      <c r="H67" s="52"/>
    </row>
    <row r="68" spans="1:8" ht="31.5">
      <c r="A68" s="40" t="s">
        <v>40</v>
      </c>
      <c r="B68" s="71"/>
      <c r="C68" s="67"/>
      <c r="D68" s="67"/>
      <c r="E68" s="73"/>
      <c r="F68" s="68" t="e">
        <f t="shared" si="6"/>
        <v>#DIV/0!</v>
      </c>
      <c r="G68" s="59"/>
      <c r="H68" s="52"/>
    </row>
    <row r="69" spans="1:8" ht="15.75">
      <c r="A69" s="40" t="s">
        <v>286</v>
      </c>
      <c r="B69" s="71"/>
      <c r="C69" s="67"/>
      <c r="D69" s="67"/>
      <c r="E69" s="73"/>
      <c r="F69" s="68" t="e">
        <f t="shared" si="6"/>
        <v>#DIV/0!</v>
      </c>
      <c r="G69" s="59"/>
      <c r="H69" s="52"/>
    </row>
    <row r="70" spans="1:8" ht="15.75">
      <c r="A70" s="40" t="s">
        <v>288</v>
      </c>
      <c r="B70" s="71"/>
      <c r="C70" s="67"/>
      <c r="D70" s="67"/>
      <c r="E70" s="73"/>
      <c r="F70" s="68" t="e">
        <f t="shared" si="6"/>
        <v>#DIV/0!</v>
      </c>
      <c r="G70" s="59"/>
      <c r="H70" s="52"/>
    </row>
    <row r="71" spans="1:8" ht="15.75">
      <c r="A71" s="40" t="s">
        <v>289</v>
      </c>
      <c r="B71" s="71"/>
      <c r="C71" s="67"/>
      <c r="D71" s="67"/>
      <c r="E71" s="73"/>
      <c r="F71" s="68" t="e">
        <f t="shared" si="6"/>
        <v>#DIV/0!</v>
      </c>
      <c r="G71" s="59"/>
      <c r="H71" s="52"/>
    </row>
    <row r="72" spans="1:8" ht="31.5">
      <c r="A72" s="40" t="s">
        <v>290</v>
      </c>
      <c r="B72" s="71"/>
      <c r="C72" s="67"/>
      <c r="D72" s="67"/>
      <c r="E72" s="73"/>
      <c r="F72" s="68" t="e">
        <f t="shared" si="6"/>
        <v>#DIV/0!</v>
      </c>
      <c r="G72" s="59"/>
      <c r="H72" s="52"/>
    </row>
    <row r="73" spans="1:8" ht="31.5">
      <c r="A73" s="40" t="s">
        <v>171</v>
      </c>
      <c r="B73" s="71"/>
      <c r="C73" s="67"/>
      <c r="D73" s="67"/>
      <c r="E73" s="73"/>
      <c r="F73" s="68" t="e">
        <f t="shared" si="6"/>
        <v>#DIV/0!</v>
      </c>
      <c r="G73" s="59"/>
      <c r="H73" s="52"/>
    </row>
    <row r="74" spans="1:8" ht="31.5">
      <c r="A74" s="40" t="s">
        <v>291</v>
      </c>
      <c r="B74" s="71"/>
      <c r="C74" s="67"/>
      <c r="D74" s="67"/>
      <c r="E74" s="73"/>
      <c r="F74" s="68" t="e">
        <f t="shared" si="6"/>
        <v>#DIV/0!</v>
      </c>
      <c r="G74" s="59"/>
      <c r="H74" s="52"/>
    </row>
    <row r="75" spans="1:8" ht="31.5">
      <c r="A75" s="40" t="s">
        <v>281</v>
      </c>
      <c r="B75" s="71"/>
      <c r="C75" s="67"/>
      <c r="D75" s="67"/>
      <c r="E75" s="73"/>
      <c r="F75" s="68" t="e">
        <f t="shared" si="6"/>
        <v>#DIV/0!</v>
      </c>
      <c r="G75" s="59"/>
      <c r="H75" s="52"/>
    </row>
    <row r="76" spans="1:8" ht="15.75">
      <c r="A76" s="40" t="s">
        <v>284</v>
      </c>
      <c r="B76" s="71"/>
      <c r="C76" s="67"/>
      <c r="D76" s="67"/>
      <c r="E76" s="73"/>
      <c r="F76" s="68" t="e">
        <f t="shared" si="6"/>
        <v>#DIV/0!</v>
      </c>
      <c r="G76" s="59"/>
      <c r="H76" s="52"/>
    </row>
    <row r="77" spans="1:8" ht="31.5">
      <c r="A77" s="40" t="s">
        <v>292</v>
      </c>
      <c r="B77" s="71"/>
      <c r="C77" s="67"/>
      <c r="D77" s="67"/>
      <c r="E77" s="73"/>
      <c r="F77" s="68" t="e">
        <f t="shared" si="6"/>
        <v>#DIV/0!</v>
      </c>
      <c r="G77" s="59"/>
      <c r="H77" s="52"/>
    </row>
    <row r="78" spans="1:8" ht="15.75">
      <c r="A78" s="80"/>
      <c r="B78" s="80"/>
      <c r="C78" s="80"/>
      <c r="D78" s="80"/>
      <c r="E78" s="80"/>
      <c r="F78" s="80"/>
      <c r="G78" s="240"/>
      <c r="H78" s="241"/>
    </row>
    <row r="79" spans="1:8" s="5" customFormat="1" ht="18">
      <c r="A79" s="125" t="s">
        <v>58</v>
      </c>
      <c r="B79" s="126"/>
      <c r="C79" s="126"/>
      <c r="D79" s="126"/>
      <c r="E79" s="126"/>
      <c r="F79" s="126"/>
      <c r="G79" s="238"/>
      <c r="H79" s="239"/>
    </row>
    <row r="80" spans="1:8" ht="47.25">
      <c r="A80" s="124" t="s">
        <v>59</v>
      </c>
      <c r="B80" s="134" t="s">
        <v>367</v>
      </c>
      <c r="C80" s="124" t="s">
        <v>366</v>
      </c>
      <c r="D80" s="124" t="s">
        <v>448</v>
      </c>
      <c r="E80" s="124" t="s">
        <v>449</v>
      </c>
      <c r="F80" s="124" t="s">
        <v>450</v>
      </c>
      <c r="G80" s="234" t="s">
        <v>23</v>
      </c>
      <c r="H80" s="246"/>
    </row>
    <row r="81" spans="1:8" ht="15.75">
      <c r="A81" s="40" t="s">
        <v>42</v>
      </c>
      <c r="B81" s="71"/>
      <c r="C81" s="67"/>
      <c r="D81" s="67"/>
      <c r="E81" s="73"/>
      <c r="F81" s="68" t="e">
        <f t="shared" ref="F81:F91" si="7">+(C81-E81)/D81</f>
        <v>#DIV/0!</v>
      </c>
      <c r="G81" s="236"/>
      <c r="H81" s="237"/>
    </row>
    <row r="82" spans="1:8" ht="31.5">
      <c r="A82" s="40" t="s">
        <v>172</v>
      </c>
      <c r="B82" s="71"/>
      <c r="C82" s="67"/>
      <c r="D82" s="67"/>
      <c r="E82" s="73"/>
      <c r="F82" s="68" t="e">
        <f t="shared" si="7"/>
        <v>#DIV/0!</v>
      </c>
      <c r="G82" s="236"/>
      <c r="H82" s="237"/>
    </row>
    <row r="83" spans="1:8" ht="15.75">
      <c r="A83" s="40" t="s">
        <v>173</v>
      </c>
      <c r="B83" s="71"/>
      <c r="C83" s="67"/>
      <c r="D83" s="67"/>
      <c r="E83" s="73"/>
      <c r="F83" s="68" t="e">
        <f t="shared" si="7"/>
        <v>#DIV/0!</v>
      </c>
      <c r="G83" s="236"/>
      <c r="H83" s="237"/>
    </row>
    <row r="84" spans="1:8" ht="15.75">
      <c r="A84" s="40" t="s">
        <v>293</v>
      </c>
      <c r="B84" s="71"/>
      <c r="C84" s="67"/>
      <c r="D84" s="67"/>
      <c r="E84" s="73"/>
      <c r="F84" s="68" t="e">
        <f t="shared" si="7"/>
        <v>#DIV/0!</v>
      </c>
      <c r="G84" s="236"/>
      <c r="H84" s="237"/>
    </row>
    <row r="85" spans="1:8" ht="31.5">
      <c r="A85" s="40" t="s">
        <v>141</v>
      </c>
      <c r="B85" s="71"/>
      <c r="C85" s="67"/>
      <c r="D85" s="67"/>
      <c r="E85" s="73"/>
      <c r="F85" s="68" t="e">
        <f t="shared" si="7"/>
        <v>#DIV/0!</v>
      </c>
      <c r="G85" s="236"/>
      <c r="H85" s="237"/>
    </row>
    <row r="86" spans="1:8" ht="15.75">
      <c r="A86" s="40" t="s">
        <v>294</v>
      </c>
      <c r="B86" s="40"/>
      <c r="C86" s="67"/>
      <c r="D86" s="67"/>
      <c r="E86" s="73"/>
      <c r="F86" s="68" t="e">
        <f t="shared" si="7"/>
        <v>#DIV/0!</v>
      </c>
      <c r="G86" s="236"/>
      <c r="H86" s="237"/>
    </row>
    <row r="87" spans="1:8" ht="31.5">
      <c r="A87" s="40" t="s">
        <v>171</v>
      </c>
      <c r="B87" s="40"/>
      <c r="C87" s="67"/>
      <c r="D87" s="67"/>
      <c r="E87" s="73"/>
      <c r="F87" s="68" t="e">
        <f t="shared" si="7"/>
        <v>#DIV/0!</v>
      </c>
      <c r="G87" s="236"/>
      <c r="H87" s="237"/>
    </row>
    <row r="88" spans="1:8" ht="15.75">
      <c r="A88" s="40" t="s">
        <v>295</v>
      </c>
      <c r="B88" s="40"/>
      <c r="C88" s="67"/>
      <c r="D88" s="67"/>
      <c r="E88" s="73"/>
      <c r="F88" s="68" t="e">
        <f t="shared" si="7"/>
        <v>#DIV/0!</v>
      </c>
      <c r="G88" s="236"/>
      <c r="H88" s="237"/>
    </row>
    <row r="89" spans="1:8" ht="15.75">
      <c r="A89" s="40" t="s">
        <v>300</v>
      </c>
      <c r="B89" s="40"/>
      <c r="C89" s="67"/>
      <c r="D89" s="67"/>
      <c r="E89" s="73"/>
      <c r="F89" s="68" t="e">
        <f t="shared" si="7"/>
        <v>#DIV/0!</v>
      </c>
      <c r="G89" s="50"/>
      <c r="H89" s="48"/>
    </row>
    <row r="90" spans="1:8" ht="15.75">
      <c r="A90" s="40" t="s">
        <v>296</v>
      </c>
      <c r="B90" s="40"/>
      <c r="C90" s="67"/>
      <c r="D90" s="67"/>
      <c r="E90" s="73"/>
      <c r="F90" s="68" t="e">
        <f t="shared" si="7"/>
        <v>#DIV/0!</v>
      </c>
      <c r="G90" s="236"/>
      <c r="H90" s="237"/>
    </row>
    <row r="91" spans="1:8" ht="15.75">
      <c r="A91" s="40" t="s">
        <v>297</v>
      </c>
      <c r="B91" s="40"/>
      <c r="C91" s="67"/>
      <c r="D91" s="67"/>
      <c r="E91" s="73"/>
      <c r="F91" s="68" t="e">
        <f t="shared" si="7"/>
        <v>#DIV/0!</v>
      </c>
      <c r="G91" s="236"/>
      <c r="H91" s="237"/>
    </row>
    <row r="92" spans="1:8" ht="15.75">
      <c r="A92" s="80"/>
      <c r="B92" s="80"/>
      <c r="C92" s="80"/>
      <c r="D92" s="80"/>
      <c r="E92" s="80"/>
      <c r="F92" s="80"/>
      <c r="G92" s="240"/>
      <c r="H92" s="241"/>
    </row>
    <row r="93" spans="1:8" s="5" customFormat="1" ht="18">
      <c r="A93" s="125" t="s">
        <v>43</v>
      </c>
      <c r="B93" s="126"/>
      <c r="C93" s="126"/>
      <c r="D93" s="126"/>
      <c r="E93" s="126"/>
      <c r="F93" s="126"/>
      <c r="G93" s="238"/>
      <c r="H93" s="239"/>
    </row>
    <row r="94" spans="1:8" ht="47.25">
      <c r="A94" s="124" t="s">
        <v>59</v>
      </c>
      <c r="B94" s="134" t="s">
        <v>367</v>
      </c>
      <c r="C94" s="124" t="s">
        <v>366</v>
      </c>
      <c r="D94" s="124" t="s">
        <v>448</v>
      </c>
      <c r="E94" s="124" t="s">
        <v>449</v>
      </c>
      <c r="F94" s="124" t="s">
        <v>450</v>
      </c>
      <c r="G94" s="234" t="s">
        <v>23</v>
      </c>
      <c r="H94" s="246"/>
    </row>
    <row r="95" spans="1:8" ht="30.75" customHeight="1">
      <c r="A95" s="40" t="s">
        <v>215</v>
      </c>
      <c r="B95" s="71"/>
      <c r="C95" s="67"/>
      <c r="D95" s="67"/>
      <c r="E95" s="73"/>
      <c r="F95" s="68" t="e">
        <f t="shared" ref="F95:F104" si="8">+(C95-E95)/D95</f>
        <v>#DIV/0!</v>
      </c>
      <c r="G95" s="236"/>
      <c r="H95" s="237"/>
    </row>
    <row r="96" spans="1:8" ht="15.75">
      <c r="A96" s="40" t="s">
        <v>44</v>
      </c>
      <c r="B96" s="71"/>
      <c r="C96" s="67"/>
      <c r="D96" s="67"/>
      <c r="E96" s="73"/>
      <c r="F96" s="68" t="e">
        <f t="shared" si="8"/>
        <v>#DIV/0!</v>
      </c>
      <c r="G96" s="236"/>
      <c r="H96" s="237"/>
    </row>
    <row r="97" spans="1:8" ht="15.75">
      <c r="A97" s="40" t="s">
        <v>45</v>
      </c>
      <c r="B97" s="40"/>
      <c r="C97" s="67"/>
      <c r="D97" s="67"/>
      <c r="E97" s="73"/>
      <c r="F97" s="68" t="e">
        <f t="shared" si="8"/>
        <v>#DIV/0!</v>
      </c>
      <c r="G97" s="236"/>
      <c r="H97" s="237"/>
    </row>
    <row r="98" spans="1:8" ht="31.5">
      <c r="A98" s="40" t="s">
        <v>46</v>
      </c>
      <c r="B98" s="40"/>
      <c r="C98" s="67"/>
      <c r="D98" s="67"/>
      <c r="E98" s="73"/>
      <c r="F98" s="68" t="e">
        <f t="shared" si="8"/>
        <v>#DIV/0!</v>
      </c>
      <c r="G98" s="236"/>
      <c r="H98" s="237"/>
    </row>
    <row r="99" spans="1:8" ht="15.75">
      <c r="A99" s="40" t="s">
        <v>47</v>
      </c>
      <c r="B99" s="40"/>
      <c r="C99" s="67"/>
      <c r="D99" s="67"/>
      <c r="E99" s="73"/>
      <c r="F99" s="68" t="e">
        <f t="shared" si="8"/>
        <v>#DIV/0!</v>
      </c>
      <c r="G99" s="236"/>
      <c r="H99" s="237"/>
    </row>
    <row r="100" spans="1:8" ht="15.75">
      <c r="A100" s="40" t="s">
        <v>240</v>
      </c>
      <c r="B100" s="40"/>
      <c r="C100" s="67"/>
      <c r="D100" s="67"/>
      <c r="E100" s="73"/>
      <c r="F100" s="68" t="e">
        <f t="shared" si="8"/>
        <v>#DIV/0!</v>
      </c>
      <c r="G100" s="236"/>
      <c r="H100" s="237"/>
    </row>
    <row r="101" spans="1:8" ht="21" customHeight="1">
      <c r="A101" s="40" t="s">
        <v>299</v>
      </c>
      <c r="B101" s="40"/>
      <c r="C101" s="67"/>
      <c r="D101" s="67"/>
      <c r="E101" s="73"/>
      <c r="F101" s="68" t="e">
        <f t="shared" si="8"/>
        <v>#DIV/0!</v>
      </c>
      <c r="G101" s="236"/>
      <c r="H101" s="237"/>
    </row>
    <row r="102" spans="1:8" ht="31.5">
      <c r="A102" s="40" t="s">
        <v>174</v>
      </c>
      <c r="B102" s="40"/>
      <c r="C102" s="67"/>
      <c r="D102" s="67"/>
      <c r="E102" s="73"/>
      <c r="F102" s="68" t="e">
        <f t="shared" si="8"/>
        <v>#DIV/0!</v>
      </c>
      <c r="G102" s="236"/>
      <c r="H102" s="237"/>
    </row>
    <row r="103" spans="1:8" ht="15.75">
      <c r="A103" s="40" t="s">
        <v>239</v>
      </c>
      <c r="B103" s="40"/>
      <c r="C103" s="67"/>
      <c r="D103" s="67"/>
      <c r="E103" s="73"/>
      <c r="F103" s="68" t="e">
        <f t="shared" si="8"/>
        <v>#DIV/0!</v>
      </c>
      <c r="G103" s="236"/>
      <c r="H103" s="237"/>
    </row>
    <row r="104" spans="1:8" ht="15.75">
      <c r="A104" s="40" t="s">
        <v>298</v>
      </c>
      <c r="B104" s="40"/>
      <c r="C104" s="67"/>
      <c r="D104" s="67"/>
      <c r="E104" s="73"/>
      <c r="F104" s="68" t="e">
        <f t="shared" si="8"/>
        <v>#DIV/0!</v>
      </c>
      <c r="G104" s="236"/>
      <c r="H104" s="237"/>
    </row>
    <row r="106" spans="1:8" ht="15.75">
      <c r="A106" s="20"/>
      <c r="B106" s="20"/>
      <c r="C106" s="20"/>
      <c r="D106" s="20"/>
      <c r="E106" s="20"/>
    </row>
  </sheetData>
  <mergeCells count="88">
    <mergeCell ref="F3:H3"/>
    <mergeCell ref="G99:H99"/>
    <mergeCell ref="G104:H104"/>
    <mergeCell ref="G100:H100"/>
    <mergeCell ref="G101:H101"/>
    <mergeCell ref="G102:H102"/>
    <mergeCell ref="G103:H103"/>
    <mergeCell ref="G96:H96"/>
    <mergeCell ref="G97:H97"/>
    <mergeCell ref="G98:H98"/>
    <mergeCell ref="G90:H90"/>
    <mergeCell ref="G80:H80"/>
    <mergeCell ref="G81:H81"/>
    <mergeCell ref="G82:H82"/>
    <mergeCell ref="G83:H83"/>
    <mergeCell ref="G84:H84"/>
    <mergeCell ref="G95:H95"/>
    <mergeCell ref="G86:H86"/>
    <mergeCell ref="G87:H87"/>
    <mergeCell ref="G88:H88"/>
    <mergeCell ref="G66:H66"/>
    <mergeCell ref="G78:H78"/>
    <mergeCell ref="G79:H79"/>
    <mergeCell ref="G85:H85"/>
    <mergeCell ref="G91:H91"/>
    <mergeCell ref="G92:H92"/>
    <mergeCell ref="G93:H93"/>
    <mergeCell ref="G94:H94"/>
    <mergeCell ref="G65:H65"/>
    <mergeCell ref="G56:H56"/>
    <mergeCell ref="G57:H57"/>
    <mergeCell ref="G58:H58"/>
    <mergeCell ref="G59:H59"/>
    <mergeCell ref="G60:H60"/>
    <mergeCell ref="G61:H61"/>
    <mergeCell ref="G62:H62"/>
    <mergeCell ref="G63:H63"/>
    <mergeCell ref="G64:H64"/>
    <mergeCell ref="G54:H54"/>
    <mergeCell ref="G55:H55"/>
    <mergeCell ref="G48:H48"/>
    <mergeCell ref="G49:H49"/>
    <mergeCell ref="G50:H50"/>
    <mergeCell ref="G51:H51"/>
    <mergeCell ref="G52:H52"/>
    <mergeCell ref="G53:H53"/>
    <mergeCell ref="G47:H47"/>
    <mergeCell ref="G39:H39"/>
    <mergeCell ref="G40:H40"/>
    <mergeCell ref="G41:H41"/>
    <mergeCell ref="G45:H45"/>
    <mergeCell ref="G46:H46"/>
    <mergeCell ref="G42:H42"/>
    <mergeCell ref="G43:H43"/>
    <mergeCell ref="G44:H44"/>
    <mergeCell ref="G38:H38"/>
    <mergeCell ref="G22:H22"/>
    <mergeCell ref="G28:H28"/>
    <mergeCell ref="G29:H29"/>
    <mergeCell ref="G31:H31"/>
    <mergeCell ref="G26:H26"/>
    <mergeCell ref="G34:H34"/>
    <mergeCell ref="G35:H35"/>
    <mergeCell ref="G36:H36"/>
    <mergeCell ref="G27:H27"/>
    <mergeCell ref="G32:H32"/>
    <mergeCell ref="G10:H10"/>
    <mergeCell ref="G14:H14"/>
    <mergeCell ref="G19:H19"/>
    <mergeCell ref="G15:H15"/>
    <mergeCell ref="G37:H37"/>
    <mergeCell ref="G21:H21"/>
    <mergeCell ref="G4:H4"/>
    <mergeCell ref="G5:H5"/>
    <mergeCell ref="G23:H23"/>
    <mergeCell ref="G24:H24"/>
    <mergeCell ref="G25:H25"/>
    <mergeCell ref="G6:H6"/>
    <mergeCell ref="G11:H11"/>
    <mergeCell ref="G12:H12"/>
    <mergeCell ref="G13:H13"/>
    <mergeCell ref="G17:H17"/>
    <mergeCell ref="G18:H18"/>
    <mergeCell ref="G20:H20"/>
    <mergeCell ref="G16:H16"/>
    <mergeCell ref="G7:H7"/>
    <mergeCell ref="G8:H8"/>
    <mergeCell ref="G9:H9"/>
  </mergeCells>
  <phoneticPr fontId="32" type="noConversion"/>
  <pageMargins left="0.7" right="0.7" top="0.75" bottom="0.25" header="0.3" footer="0.3"/>
  <pageSetup scale="55" fitToHeight="4" orientation="portrait" horizontalDpi="300" verticalDpi="300" copies="3" r:id="rId1"/>
  <rowBreaks count="1" manualBreakCount="1">
    <brk id="75" max="16383" man="1"/>
  </rowBreaks>
  <drawing r:id="rId2"/>
</worksheet>
</file>

<file path=xl/worksheets/sheet7.xml><?xml version="1.0" encoding="utf-8"?>
<worksheet xmlns="http://schemas.openxmlformats.org/spreadsheetml/2006/main" xmlns:r="http://schemas.openxmlformats.org/officeDocument/2006/relationships">
  <sheetPr>
    <pageSetUpPr fitToPage="1"/>
  </sheetPr>
  <dimension ref="A1:Z42"/>
  <sheetViews>
    <sheetView showGridLines="0" workbookViewId="0">
      <selection sqref="A1:H42"/>
    </sheetView>
  </sheetViews>
  <sheetFormatPr defaultRowHeight="15"/>
  <cols>
    <col min="1" max="1" width="50.7109375" style="4" customWidth="1"/>
    <col min="2" max="3" width="11.85546875" style="4" customWidth="1"/>
    <col min="4" max="4" width="11.28515625" style="4" customWidth="1"/>
    <col min="5" max="5" width="10.140625" style="4" customWidth="1"/>
    <col min="6" max="6" width="15.7109375" style="4" customWidth="1"/>
    <col min="7" max="7" width="5.7109375" style="4" customWidth="1"/>
    <col min="8" max="8" width="28.7109375" style="4"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375</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ht="18">
      <c r="A3" s="125" t="s">
        <v>353</v>
      </c>
      <c r="B3" s="125"/>
      <c r="C3" s="125"/>
      <c r="D3" s="125"/>
      <c r="E3" s="125"/>
      <c r="F3" s="132"/>
      <c r="G3" s="137"/>
      <c r="H3" s="132"/>
    </row>
    <row r="4" spans="1:26" ht="63">
      <c r="A4" s="124" t="s">
        <v>59</v>
      </c>
      <c r="B4" s="123" t="s">
        <v>367</v>
      </c>
      <c r="C4" s="124" t="s">
        <v>366</v>
      </c>
      <c r="D4" s="124" t="s">
        <v>448</v>
      </c>
      <c r="E4" s="124" t="s">
        <v>449</v>
      </c>
      <c r="F4" s="124" t="s">
        <v>450</v>
      </c>
      <c r="G4" s="234" t="s">
        <v>23</v>
      </c>
      <c r="H4" s="246"/>
    </row>
    <row r="5" spans="1:26" ht="15.75">
      <c r="A5" s="40" t="s">
        <v>354</v>
      </c>
      <c r="B5" s="71"/>
      <c r="C5" s="67"/>
      <c r="D5" s="67"/>
      <c r="E5" s="73"/>
      <c r="F5" s="68" t="e">
        <f t="shared" ref="F5:F19" si="0">+(C5-E5)/D5</f>
        <v>#DIV/0!</v>
      </c>
      <c r="G5" s="236"/>
      <c r="H5" s="237"/>
    </row>
    <row r="6" spans="1:26" ht="15.75">
      <c r="A6" s="40" t="s">
        <v>378</v>
      </c>
      <c r="B6" s="71"/>
      <c r="C6" s="67"/>
      <c r="D6" s="67"/>
      <c r="E6" s="73"/>
      <c r="F6" s="68" t="e">
        <f t="shared" si="0"/>
        <v>#DIV/0!</v>
      </c>
      <c r="G6" s="236"/>
      <c r="H6" s="237"/>
    </row>
    <row r="7" spans="1:26" ht="15.75">
      <c r="A7" s="40" t="s">
        <v>379</v>
      </c>
      <c r="B7" s="71"/>
      <c r="C7" s="67"/>
      <c r="D7" s="67"/>
      <c r="E7" s="73"/>
      <c r="F7" s="68" t="e">
        <f t="shared" si="0"/>
        <v>#DIV/0!</v>
      </c>
      <c r="G7" s="236"/>
      <c r="H7" s="237"/>
    </row>
    <row r="8" spans="1:26" ht="15.75">
      <c r="A8" s="40" t="s">
        <v>355</v>
      </c>
      <c r="B8" s="71"/>
      <c r="C8" s="67"/>
      <c r="D8" s="67"/>
      <c r="E8" s="73"/>
      <c r="F8" s="68" t="e">
        <f t="shared" si="0"/>
        <v>#DIV/0!</v>
      </c>
      <c r="G8" s="236"/>
      <c r="H8" s="237"/>
    </row>
    <row r="9" spans="1:26" ht="17.25" customHeight="1">
      <c r="A9" s="40" t="s">
        <v>377</v>
      </c>
      <c r="B9" s="71"/>
      <c r="C9" s="67"/>
      <c r="D9" s="67"/>
      <c r="E9" s="73"/>
      <c r="F9" s="68" t="e">
        <f t="shared" si="0"/>
        <v>#DIV/0!</v>
      </c>
      <c r="G9" s="236"/>
      <c r="H9" s="237"/>
    </row>
    <row r="10" spans="1:26" ht="15.75">
      <c r="A10" s="40" t="s">
        <v>376</v>
      </c>
      <c r="B10" s="71"/>
      <c r="C10" s="67"/>
      <c r="D10" s="67"/>
      <c r="E10" s="73"/>
      <c r="F10" s="68" t="e">
        <f t="shared" si="0"/>
        <v>#DIV/0!</v>
      </c>
      <c r="G10" s="236"/>
      <c r="H10" s="237"/>
    </row>
    <row r="11" spans="1:26" ht="15.75">
      <c r="A11" s="40" t="s">
        <v>356</v>
      </c>
      <c r="B11" s="71"/>
      <c r="C11" s="67"/>
      <c r="D11" s="67"/>
      <c r="E11" s="73"/>
      <c r="F11" s="68" t="e">
        <f t="shared" si="0"/>
        <v>#DIV/0!</v>
      </c>
      <c r="G11" s="236"/>
      <c r="H11" s="237"/>
    </row>
    <row r="12" spans="1:26" ht="15.75">
      <c r="A12" s="40" t="s">
        <v>357</v>
      </c>
      <c r="B12" s="71"/>
      <c r="C12" s="67"/>
      <c r="D12" s="67"/>
      <c r="E12" s="73"/>
      <c r="F12" s="68" t="e">
        <f t="shared" si="0"/>
        <v>#DIV/0!</v>
      </c>
      <c r="G12" s="236"/>
      <c r="H12" s="237"/>
    </row>
    <row r="13" spans="1:26" ht="15.75">
      <c r="A13" s="40" t="s">
        <v>358</v>
      </c>
      <c r="B13" s="71"/>
      <c r="C13" s="67"/>
      <c r="D13" s="67"/>
      <c r="E13" s="73"/>
      <c r="F13" s="68" t="e">
        <f t="shared" si="0"/>
        <v>#DIV/0!</v>
      </c>
      <c r="G13" s="236"/>
      <c r="H13" s="237"/>
    </row>
    <row r="14" spans="1:26" ht="31.5">
      <c r="A14" s="40" t="s">
        <v>359</v>
      </c>
      <c r="B14" s="71"/>
      <c r="C14" s="67"/>
      <c r="D14" s="67"/>
      <c r="E14" s="73"/>
      <c r="F14" s="68" t="e">
        <f t="shared" si="0"/>
        <v>#DIV/0!</v>
      </c>
      <c r="G14" s="236"/>
      <c r="H14" s="237"/>
    </row>
    <row r="15" spans="1:26" ht="31.5">
      <c r="A15" s="40" t="s">
        <v>398</v>
      </c>
      <c r="B15" s="71"/>
      <c r="C15" s="67"/>
      <c r="D15" s="67"/>
      <c r="E15" s="73"/>
      <c r="F15" s="68" t="e">
        <f t="shared" si="0"/>
        <v>#DIV/0!</v>
      </c>
      <c r="G15" s="236"/>
      <c r="H15" s="237"/>
    </row>
    <row r="16" spans="1:26" ht="31.5">
      <c r="A16" s="40" t="s">
        <v>399</v>
      </c>
      <c r="B16" s="71"/>
      <c r="C16" s="67"/>
      <c r="D16" s="67"/>
      <c r="E16" s="73"/>
      <c r="F16" s="68" t="e">
        <f t="shared" si="0"/>
        <v>#DIV/0!</v>
      </c>
      <c r="G16" s="236"/>
      <c r="H16" s="237"/>
    </row>
    <row r="17" spans="1:8" ht="15.75">
      <c r="A17" s="40" t="s">
        <v>400</v>
      </c>
      <c r="B17" s="71"/>
      <c r="C17" s="67"/>
      <c r="D17" s="67"/>
      <c r="E17" s="73"/>
      <c r="F17" s="68" t="e">
        <f t="shared" si="0"/>
        <v>#DIV/0!</v>
      </c>
      <c r="G17" s="236"/>
      <c r="H17" s="237"/>
    </row>
    <row r="18" spans="1:8" ht="15.75">
      <c r="A18" s="40" t="s">
        <v>360</v>
      </c>
      <c r="B18" s="71"/>
      <c r="C18" s="67"/>
      <c r="D18" s="67"/>
      <c r="E18" s="73"/>
      <c r="F18" s="68" t="e">
        <f t="shared" si="0"/>
        <v>#DIV/0!</v>
      </c>
      <c r="G18" s="236"/>
      <c r="H18" s="237"/>
    </row>
    <row r="19" spans="1:8" ht="31.5">
      <c r="A19" s="40" t="s">
        <v>361</v>
      </c>
      <c r="B19" s="71"/>
      <c r="C19" s="67"/>
      <c r="D19" s="67"/>
      <c r="E19" s="73"/>
      <c r="F19" s="68" t="e">
        <f t="shared" si="0"/>
        <v>#DIV/0!</v>
      </c>
      <c r="G19" s="236"/>
      <c r="H19" s="237"/>
    </row>
    <row r="20" spans="1:8" ht="15.75">
      <c r="A20" s="40"/>
      <c r="B20" s="71"/>
      <c r="C20" s="67"/>
      <c r="D20" s="67"/>
      <c r="E20" s="73"/>
      <c r="F20" s="68"/>
      <c r="G20" s="236"/>
      <c r="H20" s="237"/>
    </row>
    <row r="21" spans="1:8" ht="45">
      <c r="A21" s="74" t="s">
        <v>380</v>
      </c>
      <c r="B21" s="71"/>
      <c r="C21" s="67"/>
      <c r="D21" s="67"/>
      <c r="E21" s="73"/>
      <c r="F21" s="68"/>
      <c r="G21" s="236"/>
      <c r="H21" s="237"/>
    </row>
    <row r="23" spans="1:8" ht="18">
      <c r="A23" s="125" t="s">
        <v>381</v>
      </c>
      <c r="B23" s="125"/>
      <c r="C23" s="125"/>
      <c r="D23" s="125"/>
      <c r="E23" s="125"/>
      <c r="F23" s="125"/>
      <c r="G23" s="238"/>
      <c r="H23" s="239"/>
    </row>
    <row r="24" spans="1:8" ht="63">
      <c r="A24" s="124" t="s">
        <v>59</v>
      </c>
      <c r="B24" s="123" t="s">
        <v>367</v>
      </c>
      <c r="C24" s="124" t="s">
        <v>366</v>
      </c>
      <c r="D24" s="124" t="s">
        <v>448</v>
      </c>
      <c r="E24" s="124" t="s">
        <v>449</v>
      </c>
      <c r="F24" s="124" t="s">
        <v>450</v>
      </c>
      <c r="G24" s="234" t="s">
        <v>23</v>
      </c>
      <c r="H24" s="246"/>
    </row>
    <row r="25" spans="1:8" ht="33">
      <c r="A25" s="40" t="s">
        <v>382</v>
      </c>
      <c r="B25" s="71"/>
      <c r="C25" s="67"/>
      <c r="D25" s="67"/>
      <c r="E25" s="73"/>
      <c r="F25" s="68" t="e">
        <f t="shared" ref="F25:F42" si="1">+(C25-E25)/D25</f>
        <v>#DIV/0!</v>
      </c>
      <c r="G25" s="236"/>
      <c r="H25" s="237"/>
    </row>
    <row r="26" spans="1:8" ht="33">
      <c r="A26" s="40" t="s">
        <v>383</v>
      </c>
      <c r="B26" s="71"/>
      <c r="C26" s="67"/>
      <c r="D26" s="67"/>
      <c r="E26" s="73"/>
      <c r="F26" s="68" t="e">
        <f t="shared" si="1"/>
        <v>#DIV/0!</v>
      </c>
      <c r="G26" s="236"/>
      <c r="H26" s="237"/>
    </row>
    <row r="27" spans="1:8" ht="33">
      <c r="A27" s="40" t="s">
        <v>384</v>
      </c>
      <c r="B27" s="71"/>
      <c r="C27" s="67"/>
      <c r="D27" s="67"/>
      <c r="E27" s="73"/>
      <c r="F27" s="68" t="e">
        <f t="shared" si="1"/>
        <v>#DIV/0!</v>
      </c>
      <c r="G27" s="236"/>
      <c r="H27" s="237"/>
    </row>
    <row r="28" spans="1:8" ht="15.75">
      <c r="A28" s="40" t="s">
        <v>385</v>
      </c>
      <c r="B28" s="71"/>
      <c r="C28" s="67"/>
      <c r="D28" s="67"/>
      <c r="E28" s="73"/>
      <c r="F28" s="68" t="e">
        <f t="shared" si="1"/>
        <v>#DIV/0!</v>
      </c>
      <c r="G28" s="236"/>
      <c r="H28" s="237"/>
    </row>
    <row r="29" spans="1:8" ht="15.75">
      <c r="A29" s="40" t="s">
        <v>386</v>
      </c>
      <c r="B29" s="71"/>
      <c r="C29" s="67"/>
      <c r="D29" s="67"/>
      <c r="E29" s="73"/>
      <c r="F29" s="68" t="e">
        <f t="shared" si="1"/>
        <v>#DIV/0!</v>
      </c>
      <c r="G29" s="236"/>
      <c r="H29" s="237"/>
    </row>
    <row r="30" spans="1:8" ht="15.75">
      <c r="A30" s="40" t="s">
        <v>387</v>
      </c>
      <c r="B30" s="71"/>
      <c r="C30" s="67"/>
      <c r="D30" s="67"/>
      <c r="E30" s="73"/>
      <c r="F30" s="68" t="e">
        <f t="shared" si="1"/>
        <v>#DIV/0!</v>
      </c>
      <c r="G30" s="236"/>
      <c r="H30" s="237"/>
    </row>
    <row r="31" spans="1:8" ht="31.5">
      <c r="A31" s="40" t="s">
        <v>388</v>
      </c>
      <c r="B31" s="71"/>
      <c r="C31" s="67"/>
      <c r="D31" s="67"/>
      <c r="E31" s="73"/>
      <c r="F31" s="68" t="e">
        <f t="shared" si="1"/>
        <v>#DIV/0!</v>
      </c>
      <c r="G31" s="236"/>
      <c r="H31" s="237"/>
    </row>
    <row r="32" spans="1:8" ht="31.5">
      <c r="A32" s="40" t="s">
        <v>389</v>
      </c>
      <c r="B32" s="71"/>
      <c r="C32" s="67"/>
      <c r="D32" s="67"/>
      <c r="E32" s="73"/>
      <c r="F32" s="68" t="e">
        <f t="shared" si="1"/>
        <v>#DIV/0!</v>
      </c>
      <c r="G32" s="236"/>
      <c r="H32" s="237"/>
    </row>
    <row r="33" spans="1:8" ht="31.5">
      <c r="A33" s="40" t="s">
        <v>390</v>
      </c>
      <c r="B33" s="71"/>
      <c r="C33" s="67"/>
      <c r="D33" s="67"/>
      <c r="E33" s="73"/>
      <c r="F33" s="68" t="e">
        <f t="shared" si="1"/>
        <v>#DIV/0!</v>
      </c>
      <c r="G33" s="236"/>
      <c r="H33" s="237"/>
    </row>
    <row r="34" spans="1:8" ht="18" customHeight="1">
      <c r="A34" s="40" t="s">
        <v>391</v>
      </c>
      <c r="B34" s="71"/>
      <c r="C34" s="67"/>
      <c r="D34" s="67"/>
      <c r="E34" s="73"/>
      <c r="F34" s="68" t="e">
        <f t="shared" si="1"/>
        <v>#DIV/0!</v>
      </c>
      <c r="G34" s="236"/>
      <c r="H34" s="237"/>
    </row>
    <row r="35" spans="1:8" ht="31.5">
      <c r="A35" s="40" t="s">
        <v>394</v>
      </c>
      <c r="B35" s="71"/>
      <c r="C35" s="67"/>
      <c r="D35" s="67"/>
      <c r="E35" s="73"/>
      <c r="F35" s="68" t="e">
        <f t="shared" si="1"/>
        <v>#DIV/0!</v>
      </c>
      <c r="G35" s="236"/>
      <c r="H35" s="237"/>
    </row>
    <row r="36" spans="1:8" ht="31.5">
      <c r="A36" s="40" t="s">
        <v>395</v>
      </c>
      <c r="B36" s="71"/>
      <c r="C36" s="67"/>
      <c r="D36" s="67"/>
      <c r="E36" s="73"/>
      <c r="F36" s="68" t="e">
        <f t="shared" si="1"/>
        <v>#DIV/0!</v>
      </c>
      <c r="G36" s="236"/>
      <c r="H36" s="237"/>
    </row>
    <row r="37" spans="1:8" ht="31.5">
      <c r="A37" s="40" t="s">
        <v>393</v>
      </c>
      <c r="B37" s="71"/>
      <c r="C37" s="67"/>
      <c r="D37" s="67"/>
      <c r="E37" s="73"/>
      <c r="F37" s="68" t="e">
        <f t="shared" si="1"/>
        <v>#DIV/0!</v>
      </c>
      <c r="G37" s="236"/>
      <c r="H37" s="237"/>
    </row>
    <row r="38" spans="1:8" ht="31.5">
      <c r="A38" s="40" t="s">
        <v>392</v>
      </c>
      <c r="B38" s="71"/>
      <c r="C38" s="67"/>
      <c r="D38" s="67"/>
      <c r="E38" s="73"/>
      <c r="F38" s="68" t="e">
        <f t="shared" si="1"/>
        <v>#DIV/0!</v>
      </c>
      <c r="G38" s="236"/>
      <c r="H38" s="237"/>
    </row>
    <row r="39" spans="1:8" ht="31.5">
      <c r="A39" s="40" t="s">
        <v>396</v>
      </c>
      <c r="B39" s="71"/>
      <c r="C39" s="67"/>
      <c r="D39" s="67"/>
      <c r="E39" s="73"/>
      <c r="F39" s="68" t="e">
        <f t="shared" si="1"/>
        <v>#DIV/0!</v>
      </c>
      <c r="G39" s="236"/>
      <c r="H39" s="237"/>
    </row>
    <row r="40" spans="1:8" ht="31.5">
      <c r="A40" s="40" t="s">
        <v>397</v>
      </c>
      <c r="B40" s="71"/>
      <c r="C40" s="67"/>
      <c r="D40" s="67"/>
      <c r="E40" s="73"/>
      <c r="F40" s="68" t="e">
        <f t="shared" si="1"/>
        <v>#DIV/0!</v>
      </c>
      <c r="G40" s="236"/>
      <c r="H40" s="237"/>
    </row>
    <row r="41" spans="1:8" ht="15.75">
      <c r="A41" s="40"/>
      <c r="B41" s="71"/>
      <c r="C41" s="67"/>
      <c r="D41" s="67"/>
      <c r="E41" s="73"/>
      <c r="F41" s="68" t="e">
        <f t="shared" si="1"/>
        <v>#DIV/0!</v>
      </c>
      <c r="G41" s="236"/>
      <c r="H41" s="237"/>
    </row>
    <row r="42" spans="1:8" ht="15.75">
      <c r="A42" s="40" t="s">
        <v>401</v>
      </c>
      <c r="B42" s="71"/>
      <c r="C42" s="67"/>
      <c r="D42" s="67"/>
      <c r="E42" s="73"/>
      <c r="F42" s="68" t="e">
        <f t="shared" si="1"/>
        <v>#DIV/0!</v>
      </c>
      <c r="G42" s="236"/>
      <c r="H42" s="237"/>
    </row>
  </sheetData>
  <mergeCells count="38">
    <mergeCell ref="G41:H41"/>
    <mergeCell ref="G42:H42"/>
    <mergeCell ref="G5:H5"/>
    <mergeCell ref="G7:H7"/>
    <mergeCell ref="G10:H10"/>
    <mergeCell ref="G14:H14"/>
    <mergeCell ref="G18:H18"/>
    <mergeCell ref="G13:H13"/>
    <mergeCell ref="G11:H11"/>
    <mergeCell ref="G12:H12"/>
    <mergeCell ref="G38:H38"/>
    <mergeCell ref="G39:H39"/>
    <mergeCell ref="G40:H40"/>
    <mergeCell ref="G6:H6"/>
    <mergeCell ref="G8:H8"/>
    <mergeCell ref="G19:H19"/>
    <mergeCell ref="G4:H4"/>
    <mergeCell ref="G9:H9"/>
    <mergeCell ref="G20:H20"/>
    <mergeCell ref="G21:H21"/>
    <mergeCell ref="G15:H15"/>
    <mergeCell ref="G16:H16"/>
    <mergeCell ref="G17:H17"/>
    <mergeCell ref="G23:H23"/>
    <mergeCell ref="G24:H24"/>
    <mergeCell ref="G35:H35"/>
    <mergeCell ref="G36:H36"/>
    <mergeCell ref="G37:H37"/>
    <mergeCell ref="G25:H25"/>
    <mergeCell ref="G26:H26"/>
    <mergeCell ref="G28:H28"/>
    <mergeCell ref="G29:H29"/>
    <mergeCell ref="G30:H30"/>
    <mergeCell ref="G33:H33"/>
    <mergeCell ref="G34:H34"/>
    <mergeCell ref="G27:H27"/>
    <mergeCell ref="G31:H31"/>
    <mergeCell ref="G32:H32"/>
  </mergeCells>
  <phoneticPr fontId="32" type="noConversion"/>
  <hyperlinks>
    <hyperlink ref="A21" r:id="rId1"/>
  </hyperlinks>
  <pageMargins left="0.7" right="0.7" top="0.5" bottom="0.5" header="0.3" footer="0.3"/>
  <pageSetup scale="61" orientation="portrait" horizontalDpi="300" verticalDpi="300" r:id="rId2"/>
  <drawing r:id="rId3"/>
</worksheet>
</file>

<file path=xl/worksheets/sheet8.xml><?xml version="1.0" encoding="utf-8"?>
<worksheet xmlns="http://schemas.openxmlformats.org/spreadsheetml/2006/main" xmlns:r="http://schemas.openxmlformats.org/officeDocument/2006/relationships">
  <sheetPr codeName="Sheet6">
    <pageSetUpPr fitToPage="1"/>
  </sheetPr>
  <dimension ref="A1:Z29"/>
  <sheetViews>
    <sheetView showGridLines="0" topLeftCell="A6" workbookViewId="0">
      <selection sqref="A1:H27"/>
    </sheetView>
  </sheetViews>
  <sheetFormatPr defaultRowHeight="15"/>
  <cols>
    <col min="1" max="1" width="50.7109375" style="38" customWidth="1"/>
    <col min="2" max="5" width="11.28515625" style="38" customWidth="1"/>
    <col min="6" max="6" width="12.5703125" style="4" customWidth="1"/>
    <col min="7" max="7" width="5.7109375" style="4" customWidth="1"/>
    <col min="8" max="8" width="30.28515625" style="4" customWidth="1"/>
    <col min="9"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48</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s="5" customFormat="1" ht="18">
      <c r="A3" s="125" t="s">
        <v>49</v>
      </c>
      <c r="B3" s="125"/>
      <c r="C3" s="125"/>
      <c r="D3" s="125"/>
      <c r="E3" s="125"/>
      <c r="F3" s="132"/>
      <c r="G3" s="137"/>
      <c r="H3" s="132"/>
    </row>
    <row r="4" spans="1:26" ht="63">
      <c r="A4" s="124" t="s">
        <v>59</v>
      </c>
      <c r="B4" s="123" t="s">
        <v>367</v>
      </c>
      <c r="C4" s="124" t="s">
        <v>366</v>
      </c>
      <c r="D4" s="124" t="s">
        <v>448</v>
      </c>
      <c r="E4" s="124" t="s">
        <v>449</v>
      </c>
      <c r="F4" s="124" t="s">
        <v>450</v>
      </c>
      <c r="G4" s="234" t="s">
        <v>23</v>
      </c>
      <c r="H4" s="246"/>
    </row>
    <row r="5" spans="1:26" ht="31.5">
      <c r="A5" s="40" t="s">
        <v>301</v>
      </c>
      <c r="B5" s="71"/>
      <c r="C5" s="67"/>
      <c r="D5" s="67"/>
      <c r="E5" s="73"/>
      <c r="F5" s="68" t="e">
        <f t="shared" ref="F5:F10" si="0">+(C5-E5)/D5</f>
        <v>#DIV/0!</v>
      </c>
      <c r="G5" s="253"/>
      <c r="H5" s="254"/>
    </row>
    <row r="6" spans="1:26" ht="15.75">
      <c r="A6" s="40" t="s">
        <v>175</v>
      </c>
      <c r="B6" s="71"/>
      <c r="C6" s="67"/>
      <c r="D6" s="67"/>
      <c r="E6" s="73"/>
      <c r="F6" s="68" t="e">
        <f t="shared" si="0"/>
        <v>#DIV/0!</v>
      </c>
      <c r="G6" s="253"/>
      <c r="H6" s="254"/>
    </row>
    <row r="7" spans="1:26" ht="15.75">
      <c r="A7" s="40" t="s">
        <v>304</v>
      </c>
      <c r="B7" s="71"/>
      <c r="C7" s="67"/>
      <c r="D7" s="67"/>
      <c r="E7" s="73"/>
      <c r="F7" s="68" t="e">
        <f t="shared" si="0"/>
        <v>#DIV/0!</v>
      </c>
      <c r="G7" s="253"/>
      <c r="H7" s="254"/>
    </row>
    <row r="8" spans="1:26" ht="15.75">
      <c r="A8" s="40" t="s">
        <v>302</v>
      </c>
      <c r="B8" s="71"/>
      <c r="C8" s="67"/>
      <c r="D8" s="67"/>
      <c r="E8" s="73"/>
      <c r="F8" s="68" t="e">
        <f t="shared" si="0"/>
        <v>#DIV/0!</v>
      </c>
      <c r="G8" s="253"/>
      <c r="H8" s="254"/>
    </row>
    <row r="9" spans="1:26" ht="31.5">
      <c r="A9" s="40" t="s">
        <v>412</v>
      </c>
      <c r="B9" s="71"/>
      <c r="C9" s="67"/>
      <c r="D9" s="67"/>
      <c r="E9" s="73"/>
      <c r="F9" s="68" t="e">
        <f t="shared" si="0"/>
        <v>#DIV/0!</v>
      </c>
      <c r="G9" s="253"/>
      <c r="H9" s="254"/>
    </row>
    <row r="10" spans="1:26" ht="15.75">
      <c r="A10" s="40" t="s">
        <v>303</v>
      </c>
      <c r="B10" s="71"/>
      <c r="C10" s="67"/>
      <c r="D10" s="67"/>
      <c r="E10" s="73"/>
      <c r="F10" s="68" t="e">
        <f t="shared" si="0"/>
        <v>#DIV/0!</v>
      </c>
      <c r="G10" s="253"/>
      <c r="H10" s="254"/>
    </row>
    <row r="11" spans="1:26" ht="15.75">
      <c r="A11" s="80"/>
      <c r="B11" s="80"/>
      <c r="C11" s="80"/>
      <c r="D11" s="80"/>
      <c r="E11" s="80"/>
      <c r="F11" s="227"/>
      <c r="G11" s="255"/>
      <c r="H11" s="86"/>
    </row>
    <row r="12" spans="1:26" s="5" customFormat="1" ht="18">
      <c r="A12" s="125" t="s">
        <v>50</v>
      </c>
      <c r="B12" s="126"/>
      <c r="C12" s="126"/>
      <c r="D12" s="126"/>
      <c r="E12" s="126"/>
      <c r="F12" s="238"/>
      <c r="G12" s="239"/>
      <c r="H12" s="132"/>
      <c r="I12" s="4"/>
    </row>
    <row r="13" spans="1:26" ht="63">
      <c r="A13" s="124" t="s">
        <v>59</v>
      </c>
      <c r="B13" s="123" t="s">
        <v>367</v>
      </c>
      <c r="C13" s="124" t="s">
        <v>366</v>
      </c>
      <c r="D13" s="124" t="s">
        <v>448</v>
      </c>
      <c r="E13" s="124" t="s">
        <v>449</v>
      </c>
      <c r="F13" s="124" t="s">
        <v>450</v>
      </c>
      <c r="G13" s="234" t="s">
        <v>23</v>
      </c>
      <c r="H13" s="246"/>
    </row>
    <row r="14" spans="1:26" ht="15.75">
      <c r="A14" s="40" t="s">
        <v>176</v>
      </c>
      <c r="B14" s="71"/>
      <c r="C14" s="67"/>
      <c r="D14" s="67"/>
      <c r="E14" s="73"/>
      <c r="F14" s="68" t="e">
        <f t="shared" ref="F14:F19" si="1">+(C14-E14)/D14</f>
        <v>#DIV/0!</v>
      </c>
      <c r="G14" s="222"/>
      <c r="H14" s="223"/>
    </row>
    <row r="15" spans="1:26" ht="31.5">
      <c r="A15" s="40" t="s">
        <v>177</v>
      </c>
      <c r="B15" s="71"/>
      <c r="C15" s="67"/>
      <c r="D15" s="67"/>
      <c r="E15" s="73"/>
      <c r="F15" s="68" t="e">
        <f t="shared" si="1"/>
        <v>#DIV/0!</v>
      </c>
      <c r="G15" s="253"/>
      <c r="H15" s="254"/>
    </row>
    <row r="16" spans="1:26" ht="15.75">
      <c r="A16" s="40" t="s">
        <v>306</v>
      </c>
      <c r="B16" s="71"/>
      <c r="C16" s="67"/>
      <c r="D16" s="67"/>
      <c r="E16" s="73"/>
      <c r="F16" s="68" t="e">
        <f t="shared" si="1"/>
        <v>#DIV/0!</v>
      </c>
      <c r="G16" s="222"/>
      <c r="H16" s="223"/>
    </row>
    <row r="17" spans="1:8" ht="15.75">
      <c r="A17" s="40" t="s">
        <v>307</v>
      </c>
      <c r="B17" s="71"/>
      <c r="C17" s="67"/>
      <c r="D17" s="67"/>
      <c r="E17" s="73"/>
      <c r="F17" s="68" t="e">
        <f t="shared" si="1"/>
        <v>#DIV/0!</v>
      </c>
      <c r="G17" s="253"/>
      <c r="H17" s="254"/>
    </row>
    <row r="18" spans="1:8" ht="31.5">
      <c r="A18" s="40" t="s">
        <v>308</v>
      </c>
      <c r="B18" s="71"/>
      <c r="C18" s="67"/>
      <c r="D18" s="67"/>
      <c r="E18" s="73"/>
      <c r="F18" s="68" t="e">
        <f t="shared" si="1"/>
        <v>#DIV/0!</v>
      </c>
      <c r="G18" s="253"/>
      <c r="H18" s="254"/>
    </row>
    <row r="19" spans="1:8" ht="31.5">
      <c r="A19" s="40" t="s">
        <v>305</v>
      </c>
      <c r="B19" s="71"/>
      <c r="C19" s="67"/>
      <c r="D19" s="67"/>
      <c r="E19" s="73"/>
      <c r="F19" s="68" t="e">
        <f t="shared" si="1"/>
        <v>#DIV/0!</v>
      </c>
      <c r="G19" s="253"/>
      <c r="H19" s="254"/>
    </row>
    <row r="20" spans="1:8" ht="15.75">
      <c r="A20" s="136"/>
      <c r="B20" s="136"/>
      <c r="C20" s="136"/>
      <c r="D20" s="136"/>
      <c r="E20" s="136"/>
      <c r="F20" s="136"/>
      <c r="G20" s="249"/>
      <c r="H20" s="252"/>
    </row>
    <row r="21" spans="1:8" s="5" customFormat="1" ht="18">
      <c r="A21" s="125" t="s">
        <v>51</v>
      </c>
      <c r="B21" s="126"/>
      <c r="C21" s="126"/>
      <c r="D21" s="126"/>
      <c r="E21" s="126"/>
      <c r="F21" s="126"/>
      <c r="G21" s="256"/>
      <c r="H21" s="257"/>
    </row>
    <row r="22" spans="1:8" ht="63">
      <c r="A22" s="124" t="s">
        <v>59</v>
      </c>
      <c r="B22" s="123" t="s">
        <v>367</v>
      </c>
      <c r="C22" s="124" t="s">
        <v>366</v>
      </c>
      <c r="D22" s="124" t="s">
        <v>448</v>
      </c>
      <c r="E22" s="124" t="s">
        <v>449</v>
      </c>
      <c r="F22" s="124" t="s">
        <v>450</v>
      </c>
      <c r="G22" s="258" t="s">
        <v>23</v>
      </c>
      <c r="H22" s="259"/>
    </row>
    <row r="23" spans="1:8" ht="31.5">
      <c r="A23" s="40" t="s">
        <v>363</v>
      </c>
      <c r="B23" s="71"/>
      <c r="C23" s="67"/>
      <c r="D23" s="67"/>
      <c r="E23" s="73"/>
      <c r="F23" s="68" t="e">
        <f t="shared" ref="F23:F27" si="2">+(C23-E23)/D23</f>
        <v>#DIV/0!</v>
      </c>
      <c r="G23" s="253"/>
      <c r="H23" s="254"/>
    </row>
    <row r="24" spans="1:8" ht="31.5">
      <c r="A24" s="40" t="s">
        <v>241</v>
      </c>
      <c r="B24" s="71"/>
      <c r="C24" s="67"/>
      <c r="D24" s="67"/>
      <c r="E24" s="73"/>
      <c r="F24" s="68" t="e">
        <f t="shared" si="2"/>
        <v>#DIV/0!</v>
      </c>
      <c r="G24" s="253"/>
      <c r="H24" s="254"/>
    </row>
    <row r="25" spans="1:8" ht="31.5">
      <c r="A25" s="40" t="s">
        <v>178</v>
      </c>
      <c r="B25" s="71"/>
      <c r="C25" s="67"/>
      <c r="D25" s="67"/>
      <c r="E25" s="73"/>
      <c r="F25" s="68" t="e">
        <f t="shared" si="2"/>
        <v>#DIV/0!</v>
      </c>
      <c r="G25" s="253"/>
      <c r="H25" s="254"/>
    </row>
    <row r="26" spans="1:8" ht="15.75">
      <c r="A26" s="40" t="s">
        <v>309</v>
      </c>
      <c r="B26" s="71"/>
      <c r="C26" s="67"/>
      <c r="D26" s="67"/>
      <c r="E26" s="73"/>
      <c r="F26" s="68" t="e">
        <f t="shared" si="2"/>
        <v>#DIV/0!</v>
      </c>
      <c r="G26" s="222"/>
      <c r="H26" s="223"/>
    </row>
    <row r="27" spans="1:8" ht="15.75">
      <c r="A27" s="40" t="s">
        <v>179</v>
      </c>
      <c r="B27" s="71"/>
      <c r="C27" s="67"/>
      <c r="D27" s="67"/>
      <c r="E27" s="73"/>
      <c r="F27" s="68" t="e">
        <f t="shared" si="2"/>
        <v>#DIV/0!</v>
      </c>
      <c r="G27" s="253"/>
      <c r="H27" s="254"/>
    </row>
    <row r="28" spans="1:8" ht="15.75">
      <c r="A28" s="20"/>
      <c r="B28" s="20"/>
      <c r="C28" s="20"/>
      <c r="D28" s="20"/>
      <c r="E28" s="20"/>
      <c r="F28" s="3"/>
      <c r="G28" s="5"/>
    </row>
    <row r="29" spans="1:8" ht="15.75">
      <c r="A29" s="20"/>
      <c r="B29" s="20"/>
      <c r="C29" s="20"/>
      <c r="D29" s="20"/>
      <c r="E29" s="20"/>
      <c r="F29" s="43"/>
      <c r="G29" s="5"/>
    </row>
  </sheetData>
  <mergeCells count="24">
    <mergeCell ref="G21:H21"/>
    <mergeCell ref="G27:H27"/>
    <mergeCell ref="G22:H22"/>
    <mergeCell ref="G23:H23"/>
    <mergeCell ref="G24:H24"/>
    <mergeCell ref="G25:H25"/>
    <mergeCell ref="G26:H26"/>
    <mergeCell ref="G7:H7"/>
    <mergeCell ref="G4:H4"/>
    <mergeCell ref="G9:H9"/>
    <mergeCell ref="G5:H5"/>
    <mergeCell ref="G6:H6"/>
    <mergeCell ref="G20:H20"/>
    <mergeCell ref="G18:H18"/>
    <mergeCell ref="G16:H16"/>
    <mergeCell ref="G15:H15"/>
    <mergeCell ref="G8:H8"/>
    <mergeCell ref="G10:H10"/>
    <mergeCell ref="F11:G11"/>
    <mergeCell ref="F12:G12"/>
    <mergeCell ref="G13:H13"/>
    <mergeCell ref="G14:H14"/>
    <mergeCell ref="G17:H17"/>
    <mergeCell ref="G19:H19"/>
  </mergeCells>
  <phoneticPr fontId="32" type="noConversion"/>
  <pageMargins left="0.7" right="0.7" top="0.25" bottom="0.25" header="0.3" footer="0.3"/>
  <pageSetup scale="57"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sheetPr codeName="Sheet7">
    <pageSetUpPr fitToPage="1"/>
  </sheetPr>
  <dimension ref="A1:Z48"/>
  <sheetViews>
    <sheetView showGridLines="0" topLeftCell="A21" workbookViewId="0">
      <selection sqref="A1:H46"/>
    </sheetView>
  </sheetViews>
  <sheetFormatPr defaultRowHeight="15"/>
  <cols>
    <col min="1" max="1" width="50.7109375" style="38" customWidth="1"/>
    <col min="2" max="2" width="11.140625" style="38" customWidth="1"/>
    <col min="3" max="3" width="10.140625" style="38" customWidth="1"/>
    <col min="4" max="4" width="11.5703125" style="38" customWidth="1"/>
    <col min="5" max="5" width="10.7109375" style="38" customWidth="1"/>
    <col min="6" max="6" width="14.42578125" style="4" customWidth="1"/>
    <col min="7" max="7" width="28.85546875" style="4" customWidth="1"/>
    <col min="8" max="16384" width="9.140625" style="4"/>
  </cols>
  <sheetData>
    <row r="1" spans="1:26" s="89" customFormat="1" ht="41.1"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88"/>
    </row>
    <row r="2" spans="1:26" s="89" customFormat="1" ht="41.1" customHeight="1">
      <c r="A2" s="140" t="s">
        <v>52</v>
      </c>
      <c r="B2" s="141"/>
      <c r="C2" s="141"/>
      <c r="D2" s="141"/>
      <c r="E2" s="141"/>
      <c r="F2" s="141"/>
      <c r="G2" s="141"/>
      <c r="H2" s="141"/>
      <c r="I2" s="141"/>
      <c r="J2" s="141"/>
      <c r="K2" s="141"/>
      <c r="L2" s="141"/>
      <c r="M2" s="141"/>
      <c r="N2" s="141"/>
      <c r="O2" s="141"/>
      <c r="P2" s="141"/>
      <c r="Q2" s="141"/>
      <c r="R2" s="141"/>
      <c r="S2" s="141"/>
      <c r="T2" s="141"/>
      <c r="U2" s="141"/>
      <c r="V2" s="141"/>
      <c r="W2" s="141"/>
      <c r="X2" s="141"/>
      <c r="Y2" s="141"/>
      <c r="Z2" s="90"/>
    </row>
    <row r="3" spans="1:26" s="5" customFormat="1" ht="18">
      <c r="A3" s="125" t="s">
        <v>53</v>
      </c>
      <c r="B3" s="125"/>
      <c r="C3" s="125"/>
      <c r="D3" s="125"/>
      <c r="E3" s="125"/>
      <c r="F3" s="127"/>
      <c r="G3" s="138"/>
      <c r="H3" s="127"/>
      <c r="I3" s="4"/>
    </row>
    <row r="4" spans="1:26" ht="63">
      <c r="A4" s="124" t="s">
        <v>59</v>
      </c>
      <c r="B4" s="123" t="s">
        <v>367</v>
      </c>
      <c r="C4" s="124" t="s">
        <v>366</v>
      </c>
      <c r="D4" s="124" t="s">
        <v>448</v>
      </c>
      <c r="E4" s="124" t="s">
        <v>449</v>
      </c>
      <c r="F4" s="124" t="s">
        <v>450</v>
      </c>
      <c r="G4" s="258" t="s">
        <v>23</v>
      </c>
      <c r="H4" s="260"/>
    </row>
    <row r="5" spans="1:26" ht="15.75">
      <c r="A5" s="40" t="s">
        <v>180</v>
      </c>
      <c r="B5" s="71"/>
      <c r="C5" s="67"/>
      <c r="D5" s="67"/>
      <c r="E5" s="73"/>
      <c r="F5" s="68" t="e">
        <f t="shared" ref="F5:F20" si="0">+(C5-E5)/D5</f>
        <v>#DIV/0!</v>
      </c>
      <c r="G5" s="253"/>
      <c r="H5" s="254"/>
    </row>
    <row r="6" spans="1:26" ht="15.75">
      <c r="A6" s="40" t="s">
        <v>181</v>
      </c>
      <c r="B6" s="71"/>
      <c r="C6" s="67"/>
      <c r="D6" s="67"/>
      <c r="E6" s="73"/>
      <c r="F6" s="68" t="e">
        <f t="shared" si="0"/>
        <v>#DIV/0!</v>
      </c>
      <c r="G6" s="253"/>
      <c r="H6" s="254"/>
    </row>
    <row r="7" spans="1:26" ht="15.75">
      <c r="A7" s="40" t="s">
        <v>182</v>
      </c>
      <c r="B7" s="71"/>
      <c r="C7" s="67"/>
      <c r="D7" s="67"/>
      <c r="E7" s="73"/>
      <c r="F7" s="68" t="e">
        <f t="shared" si="0"/>
        <v>#DIV/0!</v>
      </c>
      <c r="G7" s="253"/>
      <c r="H7" s="254"/>
    </row>
    <row r="8" spans="1:26" ht="31.5">
      <c r="A8" s="40" t="s">
        <v>183</v>
      </c>
      <c r="B8" s="71"/>
      <c r="C8" s="67"/>
      <c r="D8" s="67"/>
      <c r="E8" s="73"/>
      <c r="F8" s="68" t="e">
        <f t="shared" si="0"/>
        <v>#DIV/0!</v>
      </c>
      <c r="G8" s="253"/>
      <c r="H8" s="254"/>
    </row>
    <row r="9" spans="1:26" ht="15.75">
      <c r="A9" s="40" t="s">
        <v>184</v>
      </c>
      <c r="B9" s="71"/>
      <c r="C9" s="67"/>
      <c r="D9" s="67"/>
      <c r="E9" s="73"/>
      <c r="F9" s="68" t="e">
        <f t="shared" si="0"/>
        <v>#DIV/0!</v>
      </c>
      <c r="G9" s="253"/>
      <c r="H9" s="254"/>
    </row>
    <row r="10" spans="1:26" ht="15.75">
      <c r="A10" s="40" t="s">
        <v>185</v>
      </c>
      <c r="B10" s="71"/>
      <c r="C10" s="67"/>
      <c r="D10" s="67"/>
      <c r="E10" s="73"/>
      <c r="F10" s="68" t="e">
        <f t="shared" si="0"/>
        <v>#DIV/0!</v>
      </c>
      <c r="G10" s="253"/>
      <c r="H10" s="254"/>
    </row>
    <row r="11" spans="1:26" ht="15.75">
      <c r="A11" s="40" t="s">
        <v>186</v>
      </c>
      <c r="B11" s="71"/>
      <c r="C11" s="67"/>
      <c r="D11" s="67"/>
      <c r="E11" s="73"/>
      <c r="F11" s="68" t="e">
        <f t="shared" si="0"/>
        <v>#DIV/0!</v>
      </c>
      <c r="G11" s="253"/>
      <c r="H11" s="254"/>
    </row>
    <row r="12" spans="1:26" ht="31.5">
      <c r="A12" s="40" t="s">
        <v>187</v>
      </c>
      <c r="B12" s="71"/>
      <c r="C12" s="67"/>
      <c r="D12" s="67"/>
      <c r="E12" s="73"/>
      <c r="F12" s="68" t="e">
        <f t="shared" si="0"/>
        <v>#DIV/0!</v>
      </c>
      <c r="G12" s="253"/>
      <c r="H12" s="254"/>
    </row>
    <row r="13" spans="1:26" ht="15.75">
      <c r="A13" s="40" t="s">
        <v>189</v>
      </c>
      <c r="B13" s="71"/>
      <c r="C13" s="67"/>
      <c r="D13" s="67"/>
      <c r="E13" s="73"/>
      <c r="F13" s="68" t="e">
        <f t="shared" si="0"/>
        <v>#DIV/0!</v>
      </c>
      <c r="G13" s="253"/>
      <c r="H13" s="254"/>
    </row>
    <row r="14" spans="1:26" ht="15.75">
      <c r="A14" s="40" t="s">
        <v>188</v>
      </c>
      <c r="B14" s="71"/>
      <c r="C14" s="67"/>
      <c r="D14" s="67"/>
      <c r="E14" s="73"/>
      <c r="F14" s="68" t="e">
        <f t="shared" si="0"/>
        <v>#DIV/0!</v>
      </c>
      <c r="G14" s="253"/>
      <c r="H14" s="254"/>
    </row>
    <row r="15" spans="1:26" ht="15.75">
      <c r="A15" s="40" t="s">
        <v>190</v>
      </c>
      <c r="B15" s="71"/>
      <c r="C15" s="67"/>
      <c r="D15" s="67"/>
      <c r="E15" s="73"/>
      <c r="F15" s="68" t="e">
        <f t="shared" si="0"/>
        <v>#DIV/0!</v>
      </c>
      <c r="G15" s="253"/>
      <c r="H15" s="254"/>
    </row>
    <row r="16" spans="1:26" ht="15.75">
      <c r="A16" s="40" t="s">
        <v>54</v>
      </c>
      <c r="B16" s="71"/>
      <c r="C16" s="67"/>
      <c r="D16" s="67"/>
      <c r="E16" s="73"/>
      <c r="F16" s="68" t="e">
        <f t="shared" si="0"/>
        <v>#DIV/0!</v>
      </c>
      <c r="G16" s="253"/>
      <c r="H16" s="254"/>
    </row>
    <row r="17" spans="1:8" s="82" customFormat="1" ht="31.5">
      <c r="A17" s="40" t="s">
        <v>408</v>
      </c>
      <c r="B17" s="71"/>
      <c r="C17" s="67"/>
      <c r="D17" s="67"/>
      <c r="E17" s="73"/>
      <c r="F17" s="68" t="e">
        <f t="shared" si="0"/>
        <v>#DIV/0!</v>
      </c>
      <c r="G17" s="253"/>
      <c r="H17" s="254"/>
    </row>
    <row r="18" spans="1:8" s="82" customFormat="1" ht="15.75">
      <c r="A18" s="40" t="s">
        <v>411</v>
      </c>
      <c r="B18" s="71"/>
      <c r="C18" s="67"/>
      <c r="D18" s="67"/>
      <c r="E18" s="73"/>
      <c r="F18" s="68" t="e">
        <f t="shared" si="0"/>
        <v>#DIV/0!</v>
      </c>
      <c r="G18" s="253"/>
      <c r="H18" s="254"/>
    </row>
    <row r="19" spans="1:8" ht="15.75">
      <c r="A19" s="40" t="s">
        <v>405</v>
      </c>
      <c r="B19" s="71"/>
      <c r="C19" s="67"/>
      <c r="D19" s="67"/>
      <c r="E19" s="73"/>
      <c r="F19" s="68" t="e">
        <f t="shared" si="0"/>
        <v>#DIV/0!</v>
      </c>
      <c r="G19" s="253"/>
      <c r="H19" s="254"/>
    </row>
    <row r="20" spans="1:8" ht="15.75">
      <c r="A20" s="40" t="s">
        <v>191</v>
      </c>
      <c r="B20" s="71"/>
      <c r="C20" s="67"/>
      <c r="D20" s="67"/>
      <c r="E20" s="73"/>
      <c r="F20" s="68" t="e">
        <f t="shared" si="0"/>
        <v>#DIV/0!</v>
      </c>
      <c r="G20" s="253"/>
      <c r="H20" s="254"/>
    </row>
    <row r="21" spans="1:8" ht="15.75">
      <c r="A21" s="80"/>
      <c r="B21" s="80"/>
      <c r="C21" s="80"/>
      <c r="D21" s="80"/>
      <c r="E21" s="80"/>
      <c r="F21" s="80"/>
      <c r="G21" s="227"/>
      <c r="H21" s="255"/>
    </row>
    <row r="22" spans="1:8" s="5" customFormat="1" ht="18">
      <c r="A22" s="125" t="s">
        <v>55</v>
      </c>
      <c r="B22" s="126"/>
      <c r="C22" s="126"/>
      <c r="D22" s="126"/>
      <c r="E22" s="126"/>
      <c r="F22" s="126"/>
      <c r="G22" s="256"/>
      <c r="H22" s="257"/>
    </row>
    <row r="23" spans="1:8" ht="63">
      <c r="A23" s="124" t="s">
        <v>59</v>
      </c>
      <c r="B23" s="123" t="s">
        <v>367</v>
      </c>
      <c r="C23" s="124" t="s">
        <v>366</v>
      </c>
      <c r="D23" s="124" t="s">
        <v>448</v>
      </c>
      <c r="E23" s="124" t="s">
        <v>449</v>
      </c>
      <c r="F23" s="124" t="s">
        <v>450</v>
      </c>
      <c r="G23" s="258" t="s">
        <v>23</v>
      </c>
      <c r="H23" s="260"/>
    </row>
    <row r="24" spans="1:8" ht="31.5">
      <c r="A24" s="40" t="s">
        <v>192</v>
      </c>
      <c r="B24" s="71"/>
      <c r="C24" s="67"/>
      <c r="D24" s="67"/>
      <c r="E24" s="73"/>
      <c r="F24" s="68" t="e">
        <f t="shared" ref="F24:F46" si="1">+(C24-E24)/D24</f>
        <v>#DIV/0!</v>
      </c>
      <c r="G24" s="253"/>
      <c r="H24" s="254"/>
    </row>
    <row r="25" spans="1:8" ht="15.75">
      <c r="A25" s="40" t="s">
        <v>193</v>
      </c>
      <c r="B25" s="71"/>
      <c r="C25" s="67"/>
      <c r="D25" s="67"/>
      <c r="E25" s="73"/>
      <c r="F25" s="68" t="e">
        <f t="shared" si="1"/>
        <v>#DIV/0!</v>
      </c>
      <c r="G25" s="253"/>
      <c r="H25" s="254"/>
    </row>
    <row r="26" spans="1:8" ht="31.5">
      <c r="A26" s="40" t="s">
        <v>194</v>
      </c>
      <c r="B26" s="71"/>
      <c r="C26" s="67"/>
      <c r="D26" s="67"/>
      <c r="E26" s="73"/>
      <c r="F26" s="68" t="e">
        <f t="shared" si="1"/>
        <v>#DIV/0!</v>
      </c>
      <c r="G26" s="253"/>
      <c r="H26" s="254"/>
    </row>
    <row r="27" spans="1:8" ht="15.75">
      <c r="A27" s="40" t="s">
        <v>195</v>
      </c>
      <c r="B27" s="71"/>
      <c r="C27" s="67"/>
      <c r="D27" s="67"/>
      <c r="E27" s="73"/>
      <c r="F27" s="68" t="e">
        <f t="shared" si="1"/>
        <v>#DIV/0!</v>
      </c>
      <c r="G27" s="253"/>
      <c r="H27" s="254"/>
    </row>
    <row r="28" spans="1:8" ht="31.5">
      <c r="A28" s="40" t="s">
        <v>196</v>
      </c>
      <c r="B28" s="71"/>
      <c r="C28" s="67"/>
      <c r="D28" s="67"/>
      <c r="E28" s="73"/>
      <c r="F28" s="68" t="e">
        <f t="shared" si="1"/>
        <v>#DIV/0!</v>
      </c>
      <c r="G28" s="253"/>
      <c r="H28" s="254"/>
    </row>
    <row r="29" spans="1:8" ht="31.5">
      <c r="A29" s="40" t="s">
        <v>197</v>
      </c>
      <c r="B29" s="71"/>
      <c r="C29" s="67"/>
      <c r="D29" s="67"/>
      <c r="E29" s="73"/>
      <c r="F29" s="68" t="e">
        <f t="shared" si="1"/>
        <v>#DIV/0!</v>
      </c>
      <c r="G29" s="253"/>
      <c r="H29" s="254"/>
    </row>
    <row r="30" spans="1:8" ht="15.75">
      <c r="A30" s="40" t="s">
        <v>409</v>
      </c>
      <c r="B30" s="71"/>
      <c r="C30" s="67"/>
      <c r="D30" s="67"/>
      <c r="E30" s="73"/>
      <c r="F30" s="68" t="e">
        <f t="shared" si="1"/>
        <v>#DIV/0!</v>
      </c>
      <c r="G30" s="253"/>
      <c r="H30" s="254"/>
    </row>
    <row r="31" spans="1:8" ht="31.5">
      <c r="A31" s="40" t="s">
        <v>198</v>
      </c>
      <c r="B31" s="71"/>
      <c r="C31" s="67"/>
      <c r="D31" s="67"/>
      <c r="E31" s="73"/>
      <c r="F31" s="68" t="e">
        <f t="shared" si="1"/>
        <v>#DIV/0!</v>
      </c>
      <c r="G31" s="253"/>
      <c r="H31" s="254"/>
    </row>
    <row r="32" spans="1:8" ht="15.75">
      <c r="A32" s="40" t="s">
        <v>199</v>
      </c>
      <c r="B32" s="71"/>
      <c r="C32" s="67"/>
      <c r="D32" s="67"/>
      <c r="E32" s="73"/>
      <c r="F32" s="68" t="e">
        <f t="shared" si="1"/>
        <v>#DIV/0!</v>
      </c>
      <c r="G32" s="253"/>
      <c r="H32" s="254"/>
    </row>
    <row r="33" spans="1:8" ht="31.5">
      <c r="A33" s="40" t="s">
        <v>200</v>
      </c>
      <c r="B33" s="71"/>
      <c r="C33" s="67"/>
      <c r="D33" s="67"/>
      <c r="E33" s="73"/>
      <c r="F33" s="68" t="e">
        <f t="shared" si="1"/>
        <v>#DIV/0!</v>
      </c>
      <c r="G33" s="253"/>
      <c r="H33" s="254"/>
    </row>
    <row r="34" spans="1:8" ht="15.75">
      <c r="A34" s="40" t="s">
        <v>201</v>
      </c>
      <c r="B34" s="71"/>
      <c r="C34" s="67"/>
      <c r="D34" s="67"/>
      <c r="E34" s="73"/>
      <c r="F34" s="68" t="e">
        <f t="shared" si="1"/>
        <v>#DIV/0!</v>
      </c>
      <c r="G34" s="253"/>
      <c r="H34" s="254"/>
    </row>
    <row r="35" spans="1:8" ht="15.75">
      <c r="A35" s="40" t="s">
        <v>202</v>
      </c>
      <c r="B35" s="71"/>
      <c r="C35" s="67"/>
      <c r="D35" s="67"/>
      <c r="E35" s="73"/>
      <c r="F35" s="68" t="e">
        <f t="shared" si="1"/>
        <v>#DIV/0!</v>
      </c>
      <c r="G35" s="253"/>
      <c r="H35" s="254"/>
    </row>
    <row r="36" spans="1:8" ht="15.75">
      <c r="A36" s="40" t="s">
        <v>57</v>
      </c>
      <c r="B36" s="71"/>
      <c r="C36" s="67"/>
      <c r="D36" s="67"/>
      <c r="E36" s="73"/>
      <c r="F36" s="68" t="e">
        <f t="shared" si="1"/>
        <v>#DIV/0!</v>
      </c>
      <c r="G36" s="253"/>
      <c r="H36" s="254"/>
    </row>
    <row r="37" spans="1:8" ht="15.75">
      <c r="A37" s="40" t="s">
        <v>203</v>
      </c>
      <c r="B37" s="71"/>
      <c r="C37" s="67"/>
      <c r="D37" s="67"/>
      <c r="E37" s="73"/>
      <c r="F37" s="68" t="e">
        <f t="shared" si="1"/>
        <v>#DIV/0!</v>
      </c>
      <c r="G37" s="253"/>
      <c r="H37" s="254"/>
    </row>
    <row r="38" spans="1:8" ht="15.75">
      <c r="A38" s="40" t="s">
        <v>56</v>
      </c>
      <c r="B38" s="71"/>
      <c r="C38" s="67"/>
      <c r="D38" s="67"/>
      <c r="E38" s="73"/>
      <c r="F38" s="68" t="e">
        <f t="shared" si="1"/>
        <v>#DIV/0!</v>
      </c>
      <c r="G38" s="253"/>
      <c r="H38" s="254"/>
    </row>
    <row r="39" spans="1:8" ht="15.75">
      <c r="A39" s="40" t="s">
        <v>406</v>
      </c>
      <c r="B39" s="71"/>
      <c r="C39" s="67"/>
      <c r="D39" s="67"/>
      <c r="E39" s="73"/>
      <c r="F39" s="68" t="e">
        <f t="shared" si="1"/>
        <v>#DIV/0!</v>
      </c>
      <c r="G39" s="253"/>
      <c r="H39" s="254"/>
    </row>
    <row r="40" spans="1:8" ht="15.75">
      <c r="A40" s="40" t="s">
        <v>143</v>
      </c>
      <c r="B40" s="71"/>
      <c r="C40" s="67"/>
      <c r="D40" s="67"/>
      <c r="E40" s="73"/>
      <c r="F40" s="68" t="e">
        <f t="shared" si="1"/>
        <v>#DIV/0!</v>
      </c>
      <c r="G40" s="253"/>
      <c r="H40" s="254"/>
    </row>
    <row r="41" spans="1:8" s="82" customFormat="1" ht="15.75">
      <c r="A41" s="40" t="s">
        <v>407</v>
      </c>
      <c r="B41" s="71"/>
      <c r="C41" s="67"/>
      <c r="D41" s="67"/>
      <c r="E41" s="73"/>
      <c r="F41" s="68" t="e">
        <f t="shared" si="1"/>
        <v>#DIV/0!</v>
      </c>
      <c r="G41" s="253"/>
      <c r="H41" s="254"/>
    </row>
    <row r="42" spans="1:8" s="82" customFormat="1" ht="15.75">
      <c r="A42" s="40" t="s">
        <v>414</v>
      </c>
      <c r="B42" s="71"/>
      <c r="C42" s="67"/>
      <c r="D42" s="67"/>
      <c r="E42" s="73"/>
      <c r="F42" s="68" t="e">
        <f t="shared" si="1"/>
        <v>#DIV/0!</v>
      </c>
      <c r="G42" s="253"/>
      <c r="H42" s="254"/>
    </row>
    <row r="43" spans="1:8" s="82" customFormat="1" ht="31.5">
      <c r="A43" s="40" t="s">
        <v>410</v>
      </c>
      <c r="B43" s="71"/>
      <c r="C43" s="67"/>
      <c r="D43" s="67"/>
      <c r="E43" s="73"/>
      <c r="F43" s="68" t="e">
        <f t="shared" si="1"/>
        <v>#DIV/0!</v>
      </c>
      <c r="G43" s="253"/>
      <c r="H43" s="254"/>
    </row>
    <row r="44" spans="1:8" s="82" customFormat="1" ht="15.75">
      <c r="A44" s="40" t="s">
        <v>413</v>
      </c>
      <c r="B44" s="71"/>
      <c r="C44" s="67"/>
      <c r="D44" s="67"/>
      <c r="E44" s="73"/>
      <c r="F44" s="68" t="e">
        <f t="shared" si="1"/>
        <v>#DIV/0!</v>
      </c>
      <c r="G44" s="253"/>
      <c r="H44" s="254"/>
    </row>
    <row r="45" spans="1:8" s="82" customFormat="1" ht="15.75">
      <c r="A45" s="40" t="s">
        <v>411</v>
      </c>
      <c r="B45" s="71"/>
      <c r="C45" s="67"/>
      <c r="D45" s="67"/>
      <c r="E45" s="73"/>
      <c r="F45" s="68" t="e">
        <f t="shared" si="1"/>
        <v>#DIV/0!</v>
      </c>
      <c r="G45" s="253"/>
      <c r="H45" s="254"/>
    </row>
    <row r="46" spans="1:8" ht="15.75">
      <c r="A46" s="40" t="s">
        <v>404</v>
      </c>
      <c r="B46" s="71"/>
      <c r="C46" s="67"/>
      <c r="D46" s="67"/>
      <c r="E46" s="73"/>
      <c r="F46" s="68" t="e">
        <f t="shared" si="1"/>
        <v>#DIV/0!</v>
      </c>
      <c r="G46" s="253"/>
      <c r="H46" s="254"/>
    </row>
    <row r="47" spans="1:8" ht="15.75">
      <c r="A47" s="20"/>
      <c r="B47" s="20"/>
      <c r="C47" s="20"/>
      <c r="D47" s="20"/>
      <c r="E47" s="20"/>
      <c r="F47" s="3"/>
      <c r="G47" s="5"/>
    </row>
    <row r="48" spans="1:8" ht="15.75">
      <c r="A48" s="20"/>
      <c r="B48" s="20"/>
      <c r="C48" s="20"/>
      <c r="D48" s="20"/>
      <c r="E48" s="20"/>
      <c r="F48" s="43"/>
      <c r="G48" s="5"/>
    </row>
  </sheetData>
  <mergeCells count="43">
    <mergeCell ref="G40:H40"/>
    <mergeCell ref="G46:H46"/>
    <mergeCell ref="G36:H36"/>
    <mergeCell ref="G37:H37"/>
    <mergeCell ref="G38:H38"/>
    <mergeCell ref="G45:H45"/>
    <mergeCell ref="G41:H41"/>
    <mergeCell ref="G42:H42"/>
    <mergeCell ref="G43:H43"/>
    <mergeCell ref="G44:H44"/>
    <mergeCell ref="G39:H39"/>
    <mergeCell ref="G24:H24"/>
    <mergeCell ref="G25:H25"/>
    <mergeCell ref="G28:H28"/>
    <mergeCell ref="G29:H29"/>
    <mergeCell ref="G30:H30"/>
    <mergeCell ref="G35:H35"/>
    <mergeCell ref="G26:H26"/>
    <mergeCell ref="G27:H27"/>
    <mergeCell ref="G33:H33"/>
    <mergeCell ref="G34:H34"/>
    <mergeCell ref="G31:H31"/>
    <mergeCell ref="G32:H32"/>
    <mergeCell ref="G15:H15"/>
    <mergeCell ref="G19:H19"/>
    <mergeCell ref="G20:H20"/>
    <mergeCell ref="G21:H21"/>
    <mergeCell ref="G23:H23"/>
    <mergeCell ref="G16:H16"/>
    <mergeCell ref="G17:H17"/>
    <mergeCell ref="G18:H18"/>
    <mergeCell ref="G22:H22"/>
    <mergeCell ref="G13:H13"/>
    <mergeCell ref="G14:H14"/>
    <mergeCell ref="G6:H6"/>
    <mergeCell ref="G4:H4"/>
    <mergeCell ref="G5:H5"/>
    <mergeCell ref="G7:H7"/>
    <mergeCell ref="G8:H8"/>
    <mergeCell ref="G9:H9"/>
    <mergeCell ref="G10:H10"/>
    <mergeCell ref="G11:H11"/>
    <mergeCell ref="G12:H12"/>
  </mergeCells>
  <phoneticPr fontId="32" type="noConversion"/>
  <pageMargins left="0.7" right="0.7" top="0.25" bottom="0.25" header="0.3" footer="0.3"/>
  <pageSetup scale="6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Copyright 2011</vt:lpstr>
      <vt:lpstr>Pre-Audit</vt:lpstr>
      <vt:lpstr>Preliminary</vt:lpstr>
      <vt:lpstr>Envelope</vt:lpstr>
      <vt:lpstr>Lighting &amp; Power</vt:lpstr>
      <vt:lpstr>Mechanical</vt:lpstr>
      <vt:lpstr>Food Service</vt:lpstr>
      <vt:lpstr>Miscellaneous</vt:lpstr>
      <vt:lpstr>Hydronic</vt:lpstr>
      <vt:lpstr>Renewable</vt:lpstr>
      <vt:lpstr>Useful Links</vt:lpstr>
      <vt:lpstr>Sheet1</vt:lpstr>
      <vt:lpstr>'Food Service'!Print_Area</vt:lpstr>
      <vt:lpstr>Mechanical!Print_Area</vt:lpstr>
    </vt:vector>
  </TitlesOfParts>
  <Company>WSU Extension Energy Program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markar</dc:creator>
  <cp:lastModifiedBy>markar</cp:lastModifiedBy>
  <cp:lastPrinted>2011-08-31T15:40:49Z</cp:lastPrinted>
  <dcterms:created xsi:type="dcterms:W3CDTF">2010-09-08T20:04:38Z</dcterms:created>
  <dcterms:modified xsi:type="dcterms:W3CDTF">2011-11-21T18:05:08Z</dcterms:modified>
</cp:coreProperties>
</file>