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 yWindow="216" windowWidth="23256" windowHeight="12996"/>
  </bookViews>
  <sheets>
    <sheet name="Prescriptive Path" sheetId="1" r:id="rId1"/>
    <sheet name="Sheet2" sheetId="2" r:id="rId2"/>
    <sheet name="Sheet3" sheetId="3" r:id="rId3"/>
  </sheets>
  <calcPr calcId="145621"/>
</workbook>
</file>

<file path=xl/calcChain.xml><?xml version="1.0" encoding="utf-8"?>
<calcChain xmlns="http://schemas.openxmlformats.org/spreadsheetml/2006/main">
  <c r="L55" i="1" l="1"/>
  <c r="L54" i="1"/>
  <c r="L53" i="1"/>
  <c r="L52" i="1"/>
  <c r="L51" i="1"/>
  <c r="L50" i="1"/>
  <c r="L49" i="1"/>
  <c r="L48" i="1"/>
  <c r="L47" i="1"/>
  <c r="L46" i="1"/>
  <c r="L45" i="1"/>
  <c r="L44" i="1"/>
  <c r="L43" i="1"/>
  <c r="L42" i="1"/>
  <c r="L56" i="1" l="1"/>
</calcChain>
</file>

<file path=xl/comments1.xml><?xml version="1.0" encoding="utf-8"?>
<comments xmlns="http://schemas.openxmlformats.org/spreadsheetml/2006/main">
  <authors>
    <author>Emily Salzberg</author>
  </authors>
  <commentList>
    <comment ref="H55" authorId="0">
      <text>
        <r>
          <rPr>
            <sz val="9"/>
            <color indexed="81"/>
            <rFont val="Tahoma"/>
            <family val="2"/>
          </rPr>
          <t xml:space="preserve">0.5 credit for each 1200kWh of electrical generation provided annually, up to 3 credits max. Please refer to full requirements in table R406.2
</t>
        </r>
      </text>
    </comment>
  </commentList>
</comments>
</file>

<file path=xl/sharedStrings.xml><?xml version="1.0" encoding="utf-8"?>
<sst xmlns="http://schemas.openxmlformats.org/spreadsheetml/2006/main" count="76" uniqueCount="71">
  <si>
    <t>Project Information</t>
  </si>
  <si>
    <t>Contact Information</t>
  </si>
  <si>
    <t>Floor</t>
  </si>
  <si>
    <t>1a</t>
  </si>
  <si>
    <t>Efficient Building Envelope 1a</t>
  </si>
  <si>
    <t>1b</t>
  </si>
  <si>
    <t>Efficient Building Envelope 1b</t>
  </si>
  <si>
    <t>1c</t>
  </si>
  <si>
    <t>Efficient Building Envelope 1c</t>
  </si>
  <si>
    <t>2a</t>
  </si>
  <si>
    <t>Air Leakage Control and Efficient Ventilation 2a</t>
  </si>
  <si>
    <t>2b</t>
  </si>
  <si>
    <t>Air Leakage Control and Efficient Ventilation 2b</t>
  </si>
  <si>
    <t>2c</t>
  </si>
  <si>
    <t>Air Leakage Control and Efficient Ventilation 2c</t>
  </si>
  <si>
    <t>3a</t>
  </si>
  <si>
    <t>High Efficiency HVAC 3a</t>
  </si>
  <si>
    <t>3b</t>
  </si>
  <si>
    <t>High Efficiency HVAC 3b</t>
  </si>
  <si>
    <t>3c</t>
  </si>
  <si>
    <t>High Efficiency HVAC 3c</t>
  </si>
  <si>
    <t>3d</t>
  </si>
  <si>
    <t>High Efficiency HVAC 3d</t>
  </si>
  <si>
    <t>High Efficiency HVAC Distribution System</t>
  </si>
  <si>
    <t>5a</t>
  </si>
  <si>
    <t>Efficient Water Heating</t>
  </si>
  <si>
    <t>5b</t>
  </si>
  <si>
    <t>Renewable Electric Energy</t>
  </si>
  <si>
    <t>*1200 kwh</t>
  </si>
  <si>
    <t>Total Credits</t>
  </si>
  <si>
    <t xml:space="preserve">This project will use the requirements of the Prescriptive Path below and incorporate the </t>
  </si>
  <si>
    <t>the minimum values listed. In addition, based on the size of the structure, the appropriate</t>
  </si>
  <si>
    <t>number of additional credits are checked as chosen by the permit applicant.</t>
  </si>
  <si>
    <t>Dwelling units less than 1500 square feet in conditioned floor area with less than 300 square feet of fenestration area.  Additions to existing building that are less than 750 square feet of heated floor area.</t>
  </si>
  <si>
    <t>Dwelling units exceeding 5000 square feet of conditioned floor area.</t>
  </si>
  <si>
    <t xml:space="preserve">All dwelling units that are not included in #1 or #3, including additions over 750 square feet. </t>
  </si>
  <si>
    <t>Option</t>
  </si>
  <si>
    <t xml:space="preserve">Description </t>
  </si>
  <si>
    <t>Credit(s)</t>
  </si>
  <si>
    <t>Table R406.2 Summary</t>
  </si>
  <si>
    <t xml:space="preserve">     1. Small Dwelling Unit:  0.5 points </t>
  </si>
  <si>
    <t xml:space="preserve">     2. Medium Dwelling Unit:  1.5 points </t>
  </si>
  <si>
    <t xml:space="preserve">     3. Large Dwelling Unit:  2.5 points </t>
  </si>
  <si>
    <t>Skylight U-Factor</t>
  </si>
  <si>
    <r>
      <t>Fenestration U-Factor</t>
    </r>
    <r>
      <rPr>
        <vertAlign val="superscript"/>
        <sz val="9"/>
        <color theme="1"/>
        <rFont val="Arial"/>
        <family val="2"/>
      </rPr>
      <t>b</t>
    </r>
  </si>
  <si>
    <r>
      <t>Glazed Fenestration SHGC</t>
    </r>
    <r>
      <rPr>
        <vertAlign val="superscript"/>
        <sz val="9"/>
        <color theme="1"/>
        <rFont val="Arial"/>
        <family val="2"/>
      </rPr>
      <t>b,e</t>
    </r>
  </si>
  <si>
    <r>
      <t>Wood Frame Wall</t>
    </r>
    <r>
      <rPr>
        <vertAlign val="superscript"/>
        <sz val="9"/>
        <color theme="1"/>
        <rFont val="Arial"/>
        <family val="2"/>
      </rPr>
      <t>g,k,l</t>
    </r>
  </si>
  <si>
    <r>
      <t>Below Grade Wall</t>
    </r>
    <r>
      <rPr>
        <vertAlign val="superscript"/>
        <sz val="9"/>
        <color theme="1"/>
        <rFont val="Arial"/>
        <family val="2"/>
      </rPr>
      <t>c,k</t>
    </r>
  </si>
  <si>
    <r>
      <t>Slab</t>
    </r>
    <r>
      <rPr>
        <vertAlign val="superscript"/>
        <sz val="9"/>
        <color theme="1"/>
        <rFont val="Arial"/>
        <family val="2"/>
      </rPr>
      <t>d</t>
    </r>
    <r>
      <rPr>
        <sz val="9"/>
        <color theme="1"/>
        <rFont val="Arial"/>
        <family val="2"/>
      </rPr>
      <t xml:space="preserve"> R-Value &amp; Depth</t>
    </r>
  </si>
  <si>
    <t>n/a</t>
  </si>
  <si>
    <t>21 int</t>
  </si>
  <si>
    <t>10/15/21 int + TB</t>
  </si>
  <si>
    <t>10, 2 ft</t>
  </si>
  <si>
    <t>*Please refer to Table R406.2 for complete option descriptions</t>
  </si>
  <si>
    <r>
      <t>21/21</t>
    </r>
    <r>
      <rPr>
        <vertAlign val="superscript"/>
        <sz val="9"/>
        <color theme="1"/>
        <rFont val="Arial"/>
        <family val="2"/>
      </rPr>
      <t>h</t>
    </r>
  </si>
  <si>
    <r>
      <rPr>
        <sz val="9"/>
        <color theme="1"/>
        <rFont val="Arial"/>
        <family val="2"/>
      </rPr>
      <t>30</t>
    </r>
    <r>
      <rPr>
        <vertAlign val="superscript"/>
        <sz val="9"/>
        <color theme="1"/>
        <rFont val="Arial"/>
        <family val="2"/>
      </rPr>
      <t>g</t>
    </r>
  </si>
  <si>
    <r>
      <t>R-Value</t>
    </r>
    <r>
      <rPr>
        <vertAlign val="superscript"/>
        <sz val="10"/>
        <color theme="1"/>
        <rFont val="Arial"/>
        <family val="2"/>
      </rPr>
      <t>a</t>
    </r>
  </si>
  <si>
    <r>
      <t>Mass Wall R-Value</t>
    </r>
    <r>
      <rPr>
        <vertAlign val="superscript"/>
        <sz val="9"/>
        <color theme="1"/>
        <rFont val="Calibri"/>
        <family val="2"/>
        <scheme val="minor"/>
      </rPr>
      <t>i</t>
    </r>
  </si>
  <si>
    <t>Ceiling</t>
  </si>
  <si>
    <t xml:space="preserve">Authorized Representative  _________________________________________________                                                      </t>
  </si>
  <si>
    <t>Date ___________________________</t>
  </si>
  <si>
    <r>
      <rPr>
        <b/>
        <u/>
        <sz val="11"/>
        <color theme="1"/>
        <rFont val="Calibri"/>
        <family val="2"/>
        <scheme val="minor"/>
      </rPr>
      <t>Table R402.1.1 Footnotes</t>
    </r>
    <r>
      <rPr>
        <sz val="11"/>
        <color theme="1"/>
        <rFont val="Calibri"/>
        <family val="2"/>
        <scheme val="minor"/>
      </rPr>
      <t xml:space="preserve">
For SI: 1 foot .= 304.8 mm, ci .= continuous insulation, int .= intermediate framing.
</t>
    </r>
    <r>
      <rPr>
        <b/>
        <vertAlign val="superscript"/>
        <sz val="11"/>
        <color theme="1"/>
        <rFont val="Calibri"/>
        <family val="2"/>
        <scheme val="minor"/>
      </rPr>
      <t>a</t>
    </r>
    <r>
      <rPr>
        <sz val="11"/>
        <color theme="1"/>
        <rFont val="Calibri"/>
        <family val="2"/>
        <scheme val="minor"/>
      </rPr>
      <t xml:space="preserve"> R-values are minimums. U-factors and SHGC are maximums. When insulation is installed in a cavity which is less than the label or design thickness of the insulation, the compressed R-value of the insulation from Appendix Table A101.4 shall not be less than the R-value specified in the table.
</t>
    </r>
    <r>
      <rPr>
        <b/>
        <vertAlign val="superscript"/>
        <sz val="11"/>
        <color theme="1"/>
        <rFont val="Calibri"/>
        <family val="2"/>
        <scheme val="minor"/>
      </rPr>
      <t>b</t>
    </r>
    <r>
      <rPr>
        <sz val="11"/>
        <color theme="1"/>
        <rFont val="Calibri"/>
        <family val="2"/>
        <scheme val="minor"/>
      </rPr>
      <t xml:space="preserve"> The fenestration U-factor column excludes skylights. The SHGC column applies to all glazed fenestration. Exception: Skylights may be excluded from glazed fenestration SHGC requirements in Climate Zones 1 through 3 where the SHGC for such skylights does not exceed 0.30.
</t>
    </r>
    <r>
      <rPr>
        <b/>
        <vertAlign val="superscript"/>
        <sz val="11"/>
        <color theme="1"/>
        <rFont val="Calibri"/>
        <family val="2"/>
        <scheme val="minor"/>
      </rPr>
      <t>c</t>
    </r>
    <r>
      <rPr>
        <b/>
        <sz val="11"/>
        <color theme="1"/>
        <rFont val="Calibri"/>
        <family val="2"/>
        <scheme val="minor"/>
      </rPr>
      <t xml:space="preserve"> </t>
    </r>
    <r>
      <rPr>
        <sz val="11"/>
        <color theme="1"/>
        <rFont val="Calibri"/>
        <family val="2"/>
        <scheme val="minor"/>
      </rPr>
      <t xml:space="preserve">"10/15/21.+TB" means R-10 continuous insulation on the exterior of the wall, or R-15 on the continuous insulation on the interior of the wall, or R-21 cavity insulation plus a thermal break between the slab and the basement wall at the interior of the basement wall. "10/15/21.+TB" shall be permitted to be met with R-13 cavity insulation on the interior of the basement wall plus R-5 continuous insulation on the interior or exterior of the wall. "10/13" means R-10 continuous insulation on the interior or exterior of the home or R-13 cavity insulation at the interior of the basement wall. "TB" means thermal break between floor slab and basement wall.
</t>
    </r>
    <r>
      <rPr>
        <b/>
        <vertAlign val="superscript"/>
        <sz val="11"/>
        <color theme="1"/>
        <rFont val="Calibri"/>
        <family val="2"/>
        <scheme val="minor"/>
      </rPr>
      <t>d</t>
    </r>
    <r>
      <rPr>
        <sz val="11"/>
        <color theme="1"/>
        <rFont val="Calibri"/>
        <family val="2"/>
        <scheme val="minor"/>
      </rPr>
      <t xml:space="preserve"> R-10 continuous insulation is required under heated slab on grade floors. See R402.2.9.1.
</t>
    </r>
    <r>
      <rPr>
        <vertAlign val="superscript"/>
        <sz val="11"/>
        <color theme="1"/>
        <rFont val="Calibri"/>
        <family val="2"/>
        <scheme val="minor"/>
      </rPr>
      <t>e</t>
    </r>
    <r>
      <rPr>
        <sz val="11"/>
        <color theme="1"/>
        <rFont val="Calibri"/>
        <family val="2"/>
        <scheme val="minor"/>
      </rPr>
      <t xml:space="preserve"> There are no SHGC requirements in the Marine Zone.
</t>
    </r>
    <r>
      <rPr>
        <vertAlign val="superscript"/>
        <sz val="11"/>
        <color theme="1"/>
        <rFont val="Calibri"/>
        <family val="2"/>
        <scheme val="minor"/>
      </rPr>
      <t>f</t>
    </r>
    <r>
      <rPr>
        <sz val="11"/>
        <color theme="1"/>
        <rFont val="Calibri"/>
        <family val="2"/>
        <scheme val="minor"/>
      </rPr>
      <t xml:space="preserve"> Basement wall insulation is not required in warm-humid locations as defined by Figure R301.1 and Table R301.1.
</t>
    </r>
    <r>
      <rPr>
        <vertAlign val="superscript"/>
        <sz val="11"/>
        <color theme="1"/>
        <rFont val="Calibri"/>
        <family val="2"/>
        <scheme val="minor"/>
      </rPr>
      <t>g</t>
    </r>
    <r>
      <rPr>
        <sz val="11"/>
        <color theme="1"/>
        <rFont val="Calibri"/>
        <family val="2"/>
        <scheme val="minor"/>
      </rPr>
      <t xml:space="preserve"> Reserved.
</t>
    </r>
    <r>
      <rPr>
        <vertAlign val="superscript"/>
        <sz val="11"/>
        <color theme="1"/>
        <rFont val="Calibri"/>
        <family val="2"/>
        <scheme val="minor"/>
      </rPr>
      <t>h</t>
    </r>
    <r>
      <rPr>
        <sz val="11"/>
        <color theme="1"/>
        <rFont val="Calibri"/>
        <family val="2"/>
        <scheme val="minor"/>
      </rPr>
      <t xml:space="preserve"> First value is cavity insulation, second is continuous insulation or insulated siding, so "13.+5" means R-13 cavity insulation plus R-5 continuous insulation or insulated siding. If structural sheathing covers 40 percent or less of the exterior, continuous insulation R-value shall be permitted to be reduced by no more than R-3 in the locations where structural sheathing is used to maintain a consistent total sheathing thickness.
</t>
    </r>
    <r>
      <rPr>
        <b/>
        <vertAlign val="superscript"/>
        <sz val="11"/>
        <color theme="1"/>
        <rFont val="Calibri"/>
        <family val="2"/>
        <scheme val="minor"/>
      </rPr>
      <t>i</t>
    </r>
    <r>
      <rPr>
        <sz val="11"/>
        <color theme="1"/>
        <rFont val="Calibri"/>
        <family val="2"/>
        <scheme val="minor"/>
      </rPr>
      <t xml:space="preserve"> The second R-value applies when more than half the insulation is on the interior of the mass wall.
</t>
    </r>
    <r>
      <rPr>
        <b/>
        <vertAlign val="superscript"/>
        <sz val="11"/>
        <color theme="1"/>
        <rFont val="Calibri"/>
        <family val="2"/>
        <scheme val="minor"/>
      </rPr>
      <t>j</t>
    </r>
    <r>
      <rPr>
        <sz val="11"/>
        <color theme="1"/>
        <rFont val="Calibri"/>
        <family val="2"/>
        <scheme val="minor"/>
      </rPr>
      <t xml:space="preserve"> For single rafter- or joist-vaulted ceilings, the insulation may be reduced to R-38.
</t>
    </r>
    <r>
      <rPr>
        <b/>
        <vertAlign val="superscript"/>
        <sz val="11"/>
        <color theme="1"/>
        <rFont val="Calibri"/>
        <family val="2"/>
        <scheme val="minor"/>
      </rPr>
      <t>k</t>
    </r>
    <r>
      <rPr>
        <sz val="11"/>
        <color theme="1"/>
        <rFont val="Calibri"/>
        <family val="2"/>
        <scheme val="minor"/>
      </rPr>
      <t xml:space="preserve"> Int. (intermediate framing) denotes standard framing 16 inches on center with headers insulated with a minimum of R-10 insulation.
</t>
    </r>
    <r>
      <rPr>
        <b/>
        <vertAlign val="superscript"/>
        <sz val="11"/>
        <color theme="1"/>
        <rFont val="Calibri"/>
        <family val="2"/>
        <scheme val="minor"/>
      </rPr>
      <t>l</t>
    </r>
    <r>
      <rPr>
        <sz val="11"/>
        <color theme="1"/>
        <rFont val="Calibri"/>
        <family val="2"/>
        <scheme val="minor"/>
      </rPr>
      <t xml:space="preserve"> Log and solid timber walls with a minimum average thickness of 3.5 inches are exempt from this insulation requirement.
</t>
    </r>
    <r>
      <rPr>
        <b/>
        <u/>
        <sz val="11"/>
        <color theme="1"/>
        <rFont val="Calibri"/>
        <family val="2"/>
        <scheme val="minor"/>
      </rPr>
      <t xml:space="preserve">
Table R402.1.3 Footnote</t>
    </r>
    <r>
      <rPr>
        <sz val="11"/>
        <color theme="1"/>
        <rFont val="Calibri"/>
        <family val="2"/>
        <scheme val="minor"/>
      </rPr>
      <t xml:space="preserve">
</t>
    </r>
    <r>
      <rPr>
        <b/>
        <vertAlign val="superscript"/>
        <sz val="11"/>
        <color theme="1"/>
        <rFont val="Calibri"/>
        <family val="2"/>
        <scheme val="minor"/>
      </rPr>
      <t>a</t>
    </r>
    <r>
      <rPr>
        <sz val="11"/>
        <color theme="1"/>
        <rFont val="Calibri"/>
        <family val="2"/>
        <scheme val="minor"/>
      </rPr>
      <t xml:space="preserve"> Nonfenestration U-factors shall be obtained from measurement, calculation or an approved source or as specified in Section R402.1.3.
</t>
    </r>
  </si>
  <si>
    <r>
      <t>U-Factor</t>
    </r>
    <r>
      <rPr>
        <vertAlign val="superscript"/>
        <sz val="10"/>
        <color theme="1"/>
        <rFont val="Arial"/>
        <family val="2"/>
      </rPr>
      <t>a</t>
    </r>
  </si>
  <si>
    <r>
      <t>49</t>
    </r>
    <r>
      <rPr>
        <vertAlign val="superscript"/>
        <sz val="9"/>
        <color theme="1"/>
        <rFont val="Arial"/>
        <family val="2"/>
      </rPr>
      <t>j</t>
    </r>
  </si>
  <si>
    <t>*Table R402.1.1 and Table R402.1.3 Footnotes included on Page 2.</t>
  </si>
  <si>
    <t>All Climate Zones</t>
  </si>
  <si>
    <t>Prescriptive Energy Code Compliance for All Climate Zones in Washington</t>
  </si>
  <si>
    <t xml:space="preserve"> As defined in Section 101.2 of the International Residential Code</t>
  </si>
  <si>
    <t xml:space="preserve">     4.  Dwelling unit other than one and two-family dwellings and townhouses:  Exempt</t>
  </si>
  <si>
    <r>
      <t xml:space="preserve">Each dwelling unit </t>
    </r>
    <r>
      <rPr>
        <b/>
        <u/>
        <sz val="9"/>
        <color rgb="FF000000"/>
        <rFont val="Arial"/>
        <family val="2"/>
      </rPr>
      <t>in one and two-family dwellings and townhouses</t>
    </r>
    <r>
      <rPr>
        <b/>
        <sz val="9"/>
        <color rgb="FF000000"/>
        <rFont val="Arial"/>
        <family val="2"/>
      </rPr>
      <t>, as defined in Section 101.2 of the International Residential Code shall comply with sufficient options from Table R406.2 so as to achieve the following minimum number of credits:</t>
    </r>
  </si>
  <si>
    <t>http://www.energy.wsu.edu/Documents/Table_406_2_Energy_Credits_2012_WSEC.pdf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</si>
</sst>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5" x14ac:knownFonts="1">
    <font>
      <sz val="11"/>
      <color theme="1"/>
      <name val="Calibri"/>
      <family val="2"/>
      <scheme val="minor"/>
    </font>
    <font>
      <b/>
      <sz val="10"/>
      <name val="Arial"/>
      <family val="2"/>
    </font>
    <font>
      <i/>
      <sz val="8"/>
      <name val="Arial"/>
      <family val="2"/>
    </font>
    <font>
      <sz val="10"/>
      <name val="Arial"/>
      <family val="2"/>
    </font>
    <font>
      <b/>
      <sz val="11"/>
      <color theme="1"/>
      <name val="Calibri"/>
      <family val="2"/>
      <scheme val="minor"/>
    </font>
    <font>
      <b/>
      <sz val="9"/>
      <name val="Arial"/>
      <family val="2"/>
    </font>
    <font>
      <sz val="9"/>
      <color theme="1"/>
      <name val="Calibri"/>
      <family val="2"/>
      <scheme val="minor"/>
    </font>
    <font>
      <sz val="9"/>
      <name val="Arial"/>
      <family val="2"/>
    </font>
    <font>
      <b/>
      <sz val="9"/>
      <color rgb="FF000000"/>
      <name val="Arial"/>
      <family val="2"/>
    </font>
    <font>
      <sz val="9"/>
      <color theme="1"/>
      <name val="Arial"/>
      <family val="2"/>
    </font>
    <font>
      <sz val="9"/>
      <color rgb="FF000000"/>
      <name val="Arial"/>
      <family val="2"/>
    </font>
    <font>
      <sz val="9"/>
      <color indexed="81"/>
      <name val="Tahoma"/>
      <family val="2"/>
    </font>
    <font>
      <sz val="10"/>
      <color theme="1"/>
      <name val="Arial"/>
      <family val="2"/>
    </font>
    <font>
      <b/>
      <u/>
      <sz val="11"/>
      <color theme="1"/>
      <name val="Calibri"/>
      <family val="2"/>
      <scheme val="minor"/>
    </font>
    <font>
      <sz val="11"/>
      <color theme="1"/>
      <name val="Arial"/>
      <family val="2"/>
    </font>
    <font>
      <vertAlign val="superscript"/>
      <sz val="9"/>
      <color theme="1"/>
      <name val="Arial"/>
      <family val="2"/>
    </font>
    <font>
      <vertAlign val="superscript"/>
      <sz val="10"/>
      <color theme="1"/>
      <name val="Arial"/>
      <family val="2"/>
    </font>
    <font>
      <sz val="10"/>
      <color theme="1"/>
      <name val="Calibri"/>
      <family val="2"/>
      <scheme val="minor"/>
    </font>
    <font>
      <u/>
      <sz val="11"/>
      <color theme="10"/>
      <name val="Calibri"/>
      <family val="2"/>
      <scheme val="minor"/>
    </font>
    <font>
      <vertAlign val="superscript"/>
      <sz val="9"/>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0"/>
      <color theme="1"/>
      <name val="Arial"/>
      <family val="2"/>
    </font>
    <font>
      <b/>
      <u/>
      <sz val="9"/>
      <color rgb="FF000000"/>
      <name val="Arial"/>
      <family val="2"/>
    </font>
    <font>
      <sz val="10"/>
      <name val="Calibri"/>
      <family val="2"/>
      <scheme val="minor"/>
    </font>
  </fonts>
  <fills count="9">
    <fill>
      <patternFill patternType="none"/>
    </fill>
    <fill>
      <patternFill patternType="gray125"/>
    </fill>
    <fill>
      <patternFill patternType="gray0625">
        <fgColor theme="0" tint="-0.14996795556505021"/>
        <bgColor indexed="65"/>
      </patternFill>
    </fill>
    <fill>
      <patternFill patternType="gray0625">
        <fgColor theme="0"/>
      </patternFill>
    </fill>
    <fill>
      <patternFill patternType="gray0625">
        <fgColor theme="0" tint="-0.14996795556505021"/>
        <bgColor theme="0"/>
      </patternFill>
    </fill>
    <fill>
      <patternFill patternType="solid">
        <fgColor theme="0"/>
        <bgColor indexed="64"/>
      </patternFill>
    </fill>
    <fill>
      <patternFill patternType="solid">
        <fgColor rgb="FFBDDF41"/>
        <bgColor theme="0"/>
      </patternFill>
    </fill>
    <fill>
      <patternFill patternType="gray0625">
        <fgColor theme="0" tint="-0.14996795556505021"/>
        <bgColor theme="3" tint="0.79998168889431442"/>
      </patternFill>
    </fill>
    <fill>
      <patternFill patternType="solid">
        <fgColor theme="3"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2">
    <xf numFmtId="0" fontId="0" fillId="0" borderId="0"/>
    <xf numFmtId="0" fontId="18" fillId="0" borderId="0" applyNumberFormat="0" applyFill="0" applyBorder="0" applyAlignment="0" applyProtection="0"/>
  </cellStyleXfs>
  <cellXfs count="108">
    <xf numFmtId="0" fontId="0" fillId="0" borderId="0" xfId="0"/>
    <xf numFmtId="0" fontId="0" fillId="2" borderId="0" xfId="0" applyFill="1" applyProtection="1"/>
    <xf numFmtId="0" fontId="1" fillId="2" borderId="0" xfId="0" applyFont="1" applyFill="1" applyProtection="1"/>
    <xf numFmtId="0" fontId="0" fillId="2" borderId="0" xfId="0" applyFill="1" applyBorder="1" applyProtection="1"/>
    <xf numFmtId="0" fontId="0" fillId="2" borderId="0" xfId="0" applyFill="1" applyAlignment="1" applyProtection="1">
      <alignment horizontal="left"/>
    </xf>
    <xf numFmtId="0" fontId="0" fillId="0" borderId="0" xfId="0" applyProtection="1"/>
    <xf numFmtId="0" fontId="2" fillId="2" borderId="0" xfId="0" applyFont="1" applyFill="1" applyProtection="1"/>
    <xf numFmtId="0" fontId="3" fillId="2" borderId="0" xfId="0" applyFont="1" applyFill="1" applyProtection="1"/>
    <xf numFmtId="0" fontId="3" fillId="2" borderId="0" xfId="0" applyFont="1" applyFill="1" applyBorder="1" applyAlignment="1" applyProtection="1">
      <alignment horizontal="left"/>
    </xf>
    <xf numFmtId="2" fontId="3" fillId="2" borderId="5" xfId="0" applyNumberFormat="1" applyFont="1" applyFill="1" applyBorder="1" applyAlignment="1" applyProtection="1">
      <alignment horizontal="left"/>
    </xf>
    <xf numFmtId="2" fontId="0" fillId="2" borderId="0" xfId="0" applyNumberFormat="1" applyFill="1" applyBorder="1" applyProtection="1"/>
    <xf numFmtId="164" fontId="0" fillId="2" borderId="0" xfId="0" applyNumberFormat="1" applyFill="1" applyBorder="1" applyAlignment="1" applyProtection="1">
      <alignment horizontal="center" vertical="center"/>
    </xf>
    <xf numFmtId="2" fontId="0" fillId="2" borderId="0" xfId="0" applyNumberFormat="1" applyFill="1" applyBorder="1" applyProtection="1">
      <protection locked="0"/>
    </xf>
    <xf numFmtId="2" fontId="0" fillId="2" borderId="0" xfId="0" applyNumberFormat="1" applyFill="1" applyBorder="1" applyAlignment="1" applyProtection="1">
      <protection locked="0"/>
    </xf>
    <xf numFmtId="0" fontId="0" fillId="0" borderId="0" xfId="0" applyBorder="1" applyProtection="1"/>
    <xf numFmtId="2" fontId="3" fillId="2" borderId="5" xfId="0" applyNumberFormat="1" applyFont="1" applyFill="1" applyBorder="1" applyAlignment="1" applyProtection="1"/>
    <xf numFmtId="2" fontId="3" fillId="2" borderId="0" xfId="0" applyNumberFormat="1" applyFont="1" applyFill="1" applyBorder="1" applyProtection="1"/>
    <xf numFmtId="2" fontId="1" fillId="2" borderId="0" xfId="0" applyNumberFormat="1" applyFont="1" applyFill="1" applyProtection="1"/>
    <xf numFmtId="2" fontId="0" fillId="2" borderId="0" xfId="0" applyNumberFormat="1" applyFill="1" applyProtection="1"/>
    <xf numFmtId="2" fontId="1" fillId="2" borderId="0" xfId="0" applyNumberFormat="1" applyFont="1" applyFill="1" applyAlignment="1" applyProtection="1">
      <alignment horizontal="center"/>
    </xf>
    <xf numFmtId="0" fontId="0" fillId="0" borderId="0" xfId="0" applyAlignment="1" applyProtection="1">
      <alignment horizontal="left"/>
    </xf>
    <xf numFmtId="0" fontId="3" fillId="0" borderId="0" xfId="0" applyFont="1" applyProtection="1"/>
    <xf numFmtId="0" fontId="4" fillId="0" borderId="0" xfId="0" applyFont="1"/>
    <xf numFmtId="0" fontId="3" fillId="4" borderId="0" xfId="0" applyFont="1" applyFill="1" applyBorder="1" applyAlignment="1" applyProtection="1">
      <alignment horizontal="center" vertical="center" wrapText="1"/>
    </xf>
    <xf numFmtId="2" fontId="3" fillId="4" borderId="0" xfId="0" applyNumberFormat="1" applyFont="1" applyFill="1" applyBorder="1" applyAlignment="1" applyProtection="1">
      <alignment horizontal="center" vertical="center" wrapText="1"/>
    </xf>
    <xf numFmtId="1" fontId="3" fillId="3" borderId="4" xfId="0" applyNumberFormat="1" applyFont="1" applyFill="1" applyBorder="1" applyAlignment="1" applyProtection="1">
      <alignment horizontal="center"/>
      <protection locked="0"/>
    </xf>
    <xf numFmtId="0" fontId="5" fillId="2" borderId="0" xfId="0" applyFont="1" applyFill="1" applyBorder="1" applyAlignment="1" applyProtection="1">
      <alignment horizontal="left"/>
    </xf>
    <xf numFmtId="0" fontId="6" fillId="2" borderId="0" xfId="0" applyFont="1" applyFill="1" applyProtection="1"/>
    <xf numFmtId="0" fontId="7" fillId="2" borderId="0" xfId="0" applyFont="1" applyFill="1" applyBorder="1" applyAlignment="1" applyProtection="1">
      <alignment horizontal="left"/>
    </xf>
    <xf numFmtId="0" fontId="7" fillId="2" borderId="0" xfId="0" applyFont="1" applyFill="1" applyProtection="1"/>
    <xf numFmtId="0" fontId="6" fillId="2" borderId="0" xfId="0" applyFont="1" applyFill="1" applyBorder="1" applyProtection="1"/>
    <xf numFmtId="0" fontId="6" fillId="2" borderId="0" xfId="0" applyFont="1" applyFill="1" applyAlignment="1" applyProtection="1">
      <alignment horizontal="left"/>
    </xf>
    <xf numFmtId="0" fontId="6" fillId="0" borderId="0" xfId="0" applyFont="1" applyProtection="1"/>
    <xf numFmtId="0" fontId="8" fillId="5" borderId="0" xfId="0" applyFont="1" applyFill="1" applyBorder="1" applyAlignment="1">
      <alignment horizontal="left" vertical="center"/>
    </xf>
    <xf numFmtId="0" fontId="0" fillId="2" borderId="0" xfId="0" applyFont="1" applyFill="1" applyProtection="1"/>
    <xf numFmtId="0" fontId="0" fillId="2" borderId="0" xfId="0" applyFont="1" applyFill="1" applyAlignment="1" applyProtection="1">
      <alignment horizontal="left"/>
    </xf>
    <xf numFmtId="0" fontId="0" fillId="0" borderId="0" xfId="0" applyFont="1" applyProtection="1"/>
    <xf numFmtId="0" fontId="7" fillId="4" borderId="0"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9" fillId="0" borderId="0" xfId="0" applyFont="1" applyAlignment="1" applyProtection="1">
      <alignment horizontal="left" vertical="center"/>
    </xf>
    <xf numFmtId="0" fontId="9" fillId="2" borderId="0" xfId="0" applyFont="1" applyFill="1" applyAlignment="1" applyProtection="1">
      <alignment horizontal="left" vertical="center"/>
    </xf>
    <xf numFmtId="0" fontId="0" fillId="0" borderId="0" xfId="0" applyAlignment="1" applyProtection="1">
      <alignment horizontal="left" vertical="center"/>
    </xf>
    <xf numFmtId="0" fontId="0" fillId="2" borderId="0" xfId="0" applyFill="1" applyAlignment="1" applyProtection="1">
      <alignment horizontal="left" vertical="center"/>
    </xf>
    <xf numFmtId="2" fontId="3" fillId="4" borderId="0" xfId="0" applyNumberFormat="1" applyFont="1" applyFill="1" applyBorder="1" applyAlignment="1" applyProtection="1">
      <alignment horizontal="left" vertical="center" wrapText="1"/>
    </xf>
    <xf numFmtId="0" fontId="9" fillId="5" borderId="0" xfId="0" applyFont="1" applyFill="1" applyBorder="1" applyAlignment="1" applyProtection="1">
      <alignment horizontal="left" vertical="center"/>
    </xf>
    <xf numFmtId="0" fontId="0" fillId="0" borderId="0" xfId="0" applyAlignment="1">
      <alignment vertical="top" wrapText="1"/>
    </xf>
    <xf numFmtId="0" fontId="3" fillId="2" borderId="0" xfId="0" applyFont="1" applyFill="1" applyBorder="1" applyProtection="1"/>
    <xf numFmtId="0" fontId="7" fillId="2" borderId="4" xfId="0" applyNumberFormat="1" applyFont="1" applyFill="1" applyBorder="1" applyAlignment="1" applyProtection="1">
      <alignment horizontal="center"/>
    </xf>
    <xf numFmtId="2" fontId="7" fillId="2" borderId="1" xfId="0" applyNumberFormat="1" applyFont="1" applyFill="1" applyBorder="1" applyAlignment="1" applyProtection="1"/>
    <xf numFmtId="2" fontId="7" fillId="2" borderId="2" xfId="0" applyNumberFormat="1" applyFont="1" applyFill="1" applyBorder="1" applyAlignment="1" applyProtection="1"/>
    <xf numFmtId="164" fontId="7" fillId="2" borderId="4" xfId="0" applyNumberFormat="1" applyFont="1" applyFill="1" applyBorder="1" applyAlignment="1" applyProtection="1">
      <alignment horizontal="center"/>
    </xf>
    <xf numFmtId="0" fontId="9" fillId="2" borderId="4" xfId="0" applyNumberFormat="1" applyFont="1" applyFill="1" applyBorder="1" applyAlignment="1" applyProtection="1">
      <alignment horizontal="center"/>
    </xf>
    <xf numFmtId="2" fontId="7" fillId="4" borderId="0" xfId="0" applyNumberFormat="1"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7" fillId="2" borderId="0" xfId="0" applyFont="1" applyFill="1" applyBorder="1" applyProtection="1"/>
    <xf numFmtId="0" fontId="17" fillId="2" borderId="0" xfId="0" applyFont="1" applyFill="1" applyProtection="1"/>
    <xf numFmtId="0" fontId="17" fillId="2" borderId="0" xfId="0" applyFont="1" applyFill="1" applyBorder="1" applyProtection="1"/>
    <xf numFmtId="0" fontId="17" fillId="2" borderId="0" xfId="0" applyFont="1" applyFill="1" applyAlignment="1" applyProtection="1">
      <alignment horizontal="left"/>
    </xf>
    <xf numFmtId="0" fontId="17" fillId="0" borderId="0" xfId="0" applyFont="1" applyProtection="1"/>
    <xf numFmtId="0" fontId="8" fillId="5" borderId="5" xfId="0" applyFont="1" applyFill="1" applyBorder="1" applyAlignment="1">
      <alignment horizontal="left" vertical="center"/>
    </xf>
    <xf numFmtId="0" fontId="8" fillId="5" borderId="12" xfId="0" applyFont="1" applyFill="1" applyBorder="1" applyAlignment="1">
      <alignment horizontal="left" vertical="center"/>
    </xf>
    <xf numFmtId="0" fontId="0" fillId="5" borderId="5" xfId="0" applyFill="1" applyBorder="1" applyAlignment="1" applyProtection="1">
      <alignment horizontal="left" vertical="center"/>
    </xf>
    <xf numFmtId="0" fontId="0" fillId="5" borderId="11" xfId="0" applyFill="1" applyBorder="1" applyAlignment="1" applyProtection="1">
      <alignment horizontal="left" vertical="center"/>
    </xf>
    <xf numFmtId="0" fontId="14" fillId="0" borderId="0" xfId="0" applyFont="1" applyBorder="1" applyAlignment="1" applyProtection="1">
      <alignment horizontal="center"/>
    </xf>
    <xf numFmtId="0" fontId="9" fillId="2" borderId="4" xfId="0" applyFont="1" applyFill="1" applyBorder="1" applyAlignment="1" applyProtection="1">
      <alignment horizontal="left"/>
    </xf>
    <xf numFmtId="0" fontId="12" fillId="2" borderId="4" xfId="0" applyFont="1" applyFill="1" applyBorder="1" applyAlignment="1" applyProtection="1">
      <alignment horizontal="left"/>
    </xf>
    <xf numFmtId="0" fontId="12" fillId="2" borderId="4" xfId="0" applyFont="1" applyFill="1" applyBorder="1" applyAlignment="1" applyProtection="1">
      <alignment horizontal="center"/>
    </xf>
    <xf numFmtId="0" fontId="22" fillId="7" borderId="4" xfId="0" applyFont="1" applyFill="1" applyBorder="1" applyAlignment="1" applyProtection="1">
      <alignment horizontal="center"/>
    </xf>
    <xf numFmtId="0" fontId="0" fillId="8" borderId="4" xfId="0" applyFill="1" applyBorder="1" applyAlignment="1">
      <alignment horizontal="center"/>
    </xf>
    <xf numFmtId="165" fontId="9" fillId="0" borderId="4" xfId="0" applyNumberFormat="1" applyFont="1" applyBorder="1" applyAlignment="1" applyProtection="1">
      <alignment horizontal="center"/>
    </xf>
    <xf numFmtId="0" fontId="9" fillId="0" borderId="4" xfId="0" applyFont="1" applyBorder="1" applyAlignment="1" applyProtection="1">
      <alignment horizontal="center"/>
    </xf>
    <xf numFmtId="2" fontId="9" fillId="0" borderId="4" xfId="0" applyNumberFormat="1" applyFont="1" applyBorder="1" applyAlignment="1" applyProtection="1">
      <alignment horizontal="center"/>
    </xf>
    <xf numFmtId="0" fontId="3" fillId="6" borderId="1" xfId="0" applyFont="1" applyFill="1" applyBorder="1" applyAlignment="1" applyProtection="1">
      <alignment horizontal="left"/>
      <protection locked="0"/>
    </xf>
    <xf numFmtId="0" fontId="0" fillId="6" borderId="2" xfId="0" applyFill="1" applyBorder="1" applyAlignment="1" applyProtection="1">
      <alignment horizontal="left"/>
      <protection locked="0"/>
    </xf>
    <xf numFmtId="0" fontId="0" fillId="6" borderId="3" xfId="0" applyFill="1" applyBorder="1" applyAlignment="1" applyProtection="1">
      <alignment horizontal="left"/>
      <protection locked="0"/>
    </xf>
    <xf numFmtId="0" fontId="3" fillId="6" borderId="2" xfId="0" applyFont="1" applyFill="1" applyBorder="1" applyAlignment="1" applyProtection="1">
      <alignment horizontal="left"/>
      <protection locked="0"/>
    </xf>
    <xf numFmtId="0" fontId="3" fillId="6" borderId="3" xfId="0" applyFont="1" applyFill="1" applyBorder="1" applyAlignment="1" applyProtection="1">
      <alignment horizontal="left"/>
      <protection locked="0"/>
    </xf>
    <xf numFmtId="0" fontId="3" fillId="6" borderId="1" xfId="0" applyFont="1" applyFill="1" applyBorder="1" applyAlignment="1" applyProtection="1">
      <alignment horizontal="center"/>
      <protection locked="0"/>
    </xf>
    <xf numFmtId="0" fontId="3" fillId="6" borderId="2" xfId="0" applyFont="1" applyFill="1" applyBorder="1" applyAlignment="1" applyProtection="1">
      <alignment horizontal="center"/>
      <protection locked="0"/>
    </xf>
    <xf numFmtId="0" fontId="3" fillId="6" borderId="3" xfId="0" applyFont="1" applyFill="1" applyBorder="1" applyAlignment="1" applyProtection="1">
      <alignment horizontal="center"/>
      <protection locked="0"/>
    </xf>
    <xf numFmtId="0" fontId="8" fillId="5" borderId="7" xfId="0" applyFont="1" applyFill="1" applyBorder="1" applyAlignment="1">
      <alignment horizontal="left" vertical="top" wrapText="1"/>
    </xf>
    <xf numFmtId="0" fontId="8" fillId="5" borderId="8"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0" xfId="0" applyFont="1" applyFill="1" applyBorder="1" applyAlignment="1">
      <alignment horizontal="left" vertical="top" wrapText="1"/>
    </xf>
    <xf numFmtId="0" fontId="8" fillId="5" borderId="12" xfId="0" applyFont="1" applyFill="1" applyBorder="1" applyAlignment="1">
      <alignment horizontal="left" vertical="top" wrapText="1"/>
    </xf>
    <xf numFmtId="2" fontId="7" fillId="4" borderId="0" xfId="0" applyNumberFormat="1" applyFont="1" applyFill="1" applyBorder="1" applyAlignment="1" applyProtection="1">
      <alignment horizontal="left" vertical="top" wrapText="1"/>
    </xf>
    <xf numFmtId="0" fontId="0" fillId="0" borderId="0" xfId="0" applyBorder="1" applyAlignment="1">
      <alignment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12"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10" xfId="0" applyBorder="1" applyAlignment="1" applyProtection="1">
      <alignment horizontal="left" vertical="top" wrapText="1"/>
    </xf>
    <xf numFmtId="0" fontId="10" fillId="5" borderId="0" xfId="0" applyFont="1" applyFill="1" applyBorder="1" applyAlignment="1">
      <alignment horizontal="left" vertical="top"/>
    </xf>
    <xf numFmtId="0" fontId="10" fillId="5" borderId="12" xfId="0" applyFont="1" applyFill="1" applyBorder="1" applyAlignment="1">
      <alignment horizontal="left" vertical="top"/>
    </xf>
    <xf numFmtId="2" fontId="7" fillId="4" borderId="6" xfId="0" applyNumberFormat="1" applyFont="1" applyFill="1" applyBorder="1" applyAlignment="1" applyProtection="1">
      <alignment horizontal="left" vertical="center" wrapText="1"/>
    </xf>
    <xf numFmtId="2" fontId="1" fillId="4" borderId="0" xfId="0" applyNumberFormat="1" applyFont="1" applyFill="1" applyBorder="1" applyAlignment="1" applyProtection="1">
      <alignment horizontal="left" vertical="center" wrapText="1"/>
    </xf>
    <xf numFmtId="0" fontId="10" fillId="5" borderId="0" xfId="0" applyFont="1" applyFill="1" applyBorder="1" applyAlignment="1">
      <alignment horizontal="left" vertical="top" wrapText="1"/>
    </xf>
    <xf numFmtId="0" fontId="10" fillId="5" borderId="12" xfId="0" applyFont="1" applyFill="1" applyBorder="1" applyAlignment="1">
      <alignment horizontal="left" vertical="top" wrapText="1"/>
    </xf>
    <xf numFmtId="0" fontId="10" fillId="5" borderId="6" xfId="0" applyFont="1" applyFill="1" applyBorder="1" applyAlignment="1">
      <alignment horizontal="left" vertical="top"/>
    </xf>
    <xf numFmtId="0" fontId="10" fillId="5" borderId="10" xfId="0" applyFont="1" applyFill="1" applyBorder="1" applyAlignment="1">
      <alignment horizontal="left" vertical="top"/>
    </xf>
    <xf numFmtId="0" fontId="15" fillId="0" borderId="4" xfId="0" applyFont="1" applyBorder="1" applyAlignment="1" applyProtection="1">
      <alignment horizontal="center"/>
    </xf>
    <xf numFmtId="2" fontId="24" fillId="2" borderId="0" xfId="0" applyNumberFormat="1" applyFont="1" applyFill="1" applyProtection="1"/>
    <xf numFmtId="2" fontId="18" fillId="2" borderId="0" xfId="1" applyNumberFormat="1" applyFill="1" applyProtection="1"/>
  </cellXfs>
  <cellStyles count="2">
    <cellStyle name="Hyperlink" xfId="1" builtinId="8"/>
    <cellStyle name="Normal" xfId="0" builtinId="0"/>
  </cellStyles>
  <dxfs count="0"/>
  <tableStyles count="0" defaultTableStyle="TableStyleMedium2" defaultPivotStyle="PivotStyleLight16"/>
  <colors>
    <mruColors>
      <color rgb="FFBDDF41"/>
      <color rgb="FFAEDF41"/>
      <color rgb="FF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S$42" lockText="1" noThreeD="1"/>
</file>

<file path=xl/ctrlProps/ctrlProp10.xml><?xml version="1.0" encoding="utf-8"?>
<formControlPr xmlns="http://schemas.microsoft.com/office/spreadsheetml/2009/9/main" objectType="CheckBox" fmlaLink="$S$51" lockText="1" noThreeD="1"/>
</file>

<file path=xl/ctrlProps/ctrlProp11.xml><?xml version="1.0" encoding="utf-8"?>
<formControlPr xmlns="http://schemas.microsoft.com/office/spreadsheetml/2009/9/main" objectType="CheckBox" fmlaLink="$S$52" lockText="1" noThreeD="1"/>
</file>

<file path=xl/ctrlProps/ctrlProp12.xml><?xml version="1.0" encoding="utf-8"?>
<formControlPr xmlns="http://schemas.microsoft.com/office/spreadsheetml/2009/9/main" objectType="CheckBox" fmlaLink="$S$53" lockText="1" noThreeD="1"/>
</file>

<file path=xl/ctrlProps/ctrlProp13.xml><?xml version="1.0" encoding="utf-8"?>
<formControlPr xmlns="http://schemas.microsoft.com/office/spreadsheetml/2009/9/main" objectType="CheckBox" fmlaLink="$S$43" lockText="1" noThreeD="1"/>
</file>

<file path=xl/ctrlProps/ctrlProp14.xml><?xml version="1.0" encoding="utf-8"?>
<formControlPr xmlns="http://schemas.microsoft.com/office/spreadsheetml/2009/9/main" objectType="CheckBox" fmlaLink="$S$54"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S$43" lockText="1" noThreeD="1"/>
</file>

<file path=xl/ctrlProps/ctrlProp3.xml><?xml version="1.0" encoding="utf-8"?>
<formControlPr xmlns="http://schemas.microsoft.com/office/spreadsheetml/2009/9/main" objectType="CheckBox" fmlaLink="$S$44" lockText="1" noThreeD="1"/>
</file>

<file path=xl/ctrlProps/ctrlProp4.xml><?xml version="1.0" encoding="utf-8"?>
<formControlPr xmlns="http://schemas.microsoft.com/office/spreadsheetml/2009/9/main" objectType="CheckBox" fmlaLink="$S$45" lockText="1" noThreeD="1"/>
</file>

<file path=xl/ctrlProps/ctrlProp5.xml><?xml version="1.0" encoding="utf-8"?>
<formControlPr xmlns="http://schemas.microsoft.com/office/spreadsheetml/2009/9/main" objectType="CheckBox" fmlaLink="$S$46" lockText="1" noThreeD="1"/>
</file>

<file path=xl/ctrlProps/ctrlProp6.xml><?xml version="1.0" encoding="utf-8"?>
<formControlPr xmlns="http://schemas.microsoft.com/office/spreadsheetml/2009/9/main" objectType="CheckBox" fmlaLink="$S$47" lockText="1" noThreeD="1"/>
</file>

<file path=xl/ctrlProps/ctrlProp7.xml><?xml version="1.0" encoding="utf-8"?>
<formControlPr xmlns="http://schemas.microsoft.com/office/spreadsheetml/2009/9/main" objectType="CheckBox" fmlaLink="$S$48" lockText="1" noThreeD="1"/>
</file>

<file path=xl/ctrlProps/ctrlProp8.xml><?xml version="1.0" encoding="utf-8"?>
<formControlPr xmlns="http://schemas.microsoft.com/office/spreadsheetml/2009/9/main" objectType="CheckBox" fmlaLink="$S$49" lockText="1" noThreeD="1"/>
</file>

<file path=xl/ctrlProps/ctrlProp9.xml><?xml version="1.0" encoding="utf-8"?>
<formControlPr xmlns="http://schemas.microsoft.com/office/spreadsheetml/2009/9/main" objectType="CheckBox" fmlaLink="$S$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228600</xdr:colOff>
          <xdr:row>40</xdr:row>
          <xdr:rowOff>106680</xdr:rowOff>
        </xdr:from>
        <xdr:to>
          <xdr:col>10</xdr:col>
          <xdr:colOff>99060</xdr:colOff>
          <xdr:row>42</xdr:row>
          <xdr:rowOff>45720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42</xdr:row>
          <xdr:rowOff>0</xdr:rowOff>
        </xdr:from>
        <xdr:to>
          <xdr:col>10</xdr:col>
          <xdr:colOff>99060</xdr:colOff>
          <xdr:row>43</xdr:row>
          <xdr:rowOff>38100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22860</xdr:rowOff>
        </xdr:from>
        <xdr:to>
          <xdr:col>9</xdr:col>
          <xdr:colOff>388620</xdr:colOff>
          <xdr:row>44</xdr:row>
          <xdr:rowOff>22860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43</xdr:row>
          <xdr:rowOff>137160</xdr:rowOff>
        </xdr:from>
        <xdr:to>
          <xdr:col>10</xdr:col>
          <xdr:colOff>198120</xdr:colOff>
          <xdr:row>45</xdr:row>
          <xdr:rowOff>60960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44</xdr:row>
          <xdr:rowOff>137160</xdr:rowOff>
        </xdr:from>
        <xdr:to>
          <xdr:col>10</xdr:col>
          <xdr:colOff>198120</xdr:colOff>
          <xdr:row>46</xdr:row>
          <xdr:rowOff>60960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45</xdr:row>
          <xdr:rowOff>121920</xdr:rowOff>
        </xdr:from>
        <xdr:to>
          <xdr:col>10</xdr:col>
          <xdr:colOff>198120</xdr:colOff>
          <xdr:row>47</xdr:row>
          <xdr:rowOff>60960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46</xdr:row>
          <xdr:rowOff>137160</xdr:rowOff>
        </xdr:from>
        <xdr:to>
          <xdr:col>10</xdr:col>
          <xdr:colOff>198120</xdr:colOff>
          <xdr:row>48</xdr:row>
          <xdr:rowOff>60960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47</xdr:row>
          <xdr:rowOff>137160</xdr:rowOff>
        </xdr:from>
        <xdr:to>
          <xdr:col>10</xdr:col>
          <xdr:colOff>198120</xdr:colOff>
          <xdr:row>49</xdr:row>
          <xdr:rowOff>60960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48</xdr:row>
          <xdr:rowOff>137160</xdr:rowOff>
        </xdr:from>
        <xdr:to>
          <xdr:col>10</xdr:col>
          <xdr:colOff>198120</xdr:colOff>
          <xdr:row>50</xdr:row>
          <xdr:rowOff>60959</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49</xdr:row>
          <xdr:rowOff>144780</xdr:rowOff>
        </xdr:from>
        <xdr:to>
          <xdr:col>10</xdr:col>
          <xdr:colOff>198120</xdr:colOff>
          <xdr:row>51</xdr:row>
          <xdr:rowOff>60960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50</xdr:row>
          <xdr:rowOff>137160</xdr:rowOff>
        </xdr:from>
        <xdr:to>
          <xdr:col>10</xdr:col>
          <xdr:colOff>198120</xdr:colOff>
          <xdr:row>52</xdr:row>
          <xdr:rowOff>60961</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51</xdr:row>
          <xdr:rowOff>137160</xdr:rowOff>
        </xdr:from>
        <xdr:to>
          <xdr:col>10</xdr:col>
          <xdr:colOff>198120</xdr:colOff>
          <xdr:row>53</xdr:row>
          <xdr:rowOff>60960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52</xdr:row>
          <xdr:rowOff>137160</xdr:rowOff>
        </xdr:from>
        <xdr:to>
          <xdr:col>10</xdr:col>
          <xdr:colOff>198120</xdr:colOff>
          <xdr:row>54</xdr:row>
          <xdr:rowOff>60960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52</xdr:row>
          <xdr:rowOff>137160</xdr:rowOff>
        </xdr:from>
        <xdr:to>
          <xdr:col>10</xdr:col>
          <xdr:colOff>198120</xdr:colOff>
          <xdr:row>54</xdr:row>
          <xdr:rowOff>60960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27</xdr:row>
          <xdr:rowOff>83820</xdr:rowOff>
        </xdr:from>
        <xdr:to>
          <xdr:col>1</xdr:col>
          <xdr:colOff>312420</xdr:colOff>
          <xdr:row>31</xdr:row>
          <xdr:rowOff>60960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60960</xdr:rowOff>
        </xdr:from>
        <xdr:to>
          <xdr:col>1</xdr:col>
          <xdr:colOff>304800</xdr:colOff>
          <xdr:row>33</xdr:row>
          <xdr:rowOff>106680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190500</xdr:colOff>
          <xdr:row>34</xdr:row>
          <xdr:rowOff>152400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1</xdr:col>
          <xdr:colOff>190500</xdr:colOff>
          <xdr:row>37</xdr:row>
          <xdr:rowOff>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www.energy.wsu.edu/Documents/Table_406_2_Energy_Credits_2012_WSEC.pdf"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A222"/>
  <sheetViews>
    <sheetView tabSelected="1" zoomScale="110" zoomScaleNormal="110" workbookViewId="0">
      <selection activeCell="B3" sqref="B3:F3"/>
    </sheetView>
  </sheetViews>
  <sheetFormatPr defaultColWidth="9.109375" defaultRowHeight="14.4" x14ac:dyDescent="0.3"/>
  <cols>
    <col min="1" max="1" width="4.33203125" style="5" customWidth="1"/>
    <col min="2" max="3" width="7.6640625" style="5" customWidth="1"/>
    <col min="4" max="4" width="10.5546875" style="5" customWidth="1"/>
    <col min="5" max="12" width="7.6640625" style="5" customWidth="1"/>
    <col min="13" max="13" width="4.33203125" style="5" customWidth="1"/>
    <col min="14" max="14" width="2.33203125" style="14" hidden="1" customWidth="1"/>
    <col min="15" max="15" width="2.109375" style="5" hidden="1" customWidth="1"/>
    <col min="16" max="17" width="9.109375" style="20" hidden="1" customWidth="1"/>
    <col min="18" max="19" width="9.109375" style="5" hidden="1" customWidth="1"/>
    <col min="20" max="16384" width="9.109375" style="5"/>
  </cols>
  <sheetData>
    <row r="1" spans="1:19" s="58" customFormat="1" ht="15" customHeight="1" x14ac:dyDescent="0.3">
      <c r="A1" s="55"/>
      <c r="B1" s="2" t="s">
        <v>66</v>
      </c>
      <c r="C1" s="55"/>
      <c r="D1" s="55"/>
      <c r="E1" s="55"/>
      <c r="F1" s="55"/>
      <c r="G1" s="55"/>
      <c r="H1" s="55"/>
      <c r="I1" s="55"/>
      <c r="J1" s="55"/>
      <c r="K1" s="55"/>
      <c r="L1" s="55"/>
      <c r="M1" s="55"/>
      <c r="N1" s="56"/>
      <c r="O1" s="55"/>
      <c r="P1" s="57"/>
      <c r="Q1" s="57"/>
      <c r="R1" s="55"/>
      <c r="S1" s="55"/>
    </row>
    <row r="2" spans="1:19" ht="12.75" customHeight="1" x14ac:dyDescent="0.3">
      <c r="A2" s="1"/>
      <c r="B2" s="6" t="s">
        <v>0</v>
      </c>
      <c r="C2" s="1"/>
      <c r="D2" s="1"/>
      <c r="E2" s="1"/>
      <c r="F2" s="1"/>
      <c r="G2" s="1"/>
      <c r="H2" s="6" t="s">
        <v>1</v>
      </c>
      <c r="I2" s="1"/>
      <c r="J2" s="1"/>
      <c r="K2" s="1"/>
      <c r="L2" s="1"/>
      <c r="M2" s="1"/>
      <c r="N2" s="3"/>
      <c r="O2" s="1"/>
      <c r="P2" s="4"/>
      <c r="Q2" s="4"/>
      <c r="R2" s="1"/>
      <c r="S2" s="1"/>
    </row>
    <row r="3" spans="1:19" ht="15" customHeight="1" x14ac:dyDescent="0.3">
      <c r="A3" s="1"/>
      <c r="B3" s="72"/>
      <c r="C3" s="73"/>
      <c r="D3" s="73"/>
      <c r="E3" s="73"/>
      <c r="F3" s="74"/>
      <c r="G3" s="7"/>
      <c r="H3" s="77"/>
      <c r="I3" s="78"/>
      <c r="J3" s="78"/>
      <c r="K3" s="78"/>
      <c r="L3" s="79"/>
      <c r="M3" s="8"/>
      <c r="N3" s="3"/>
      <c r="O3" s="1"/>
      <c r="P3" s="4"/>
      <c r="Q3" s="4"/>
      <c r="R3" s="1"/>
      <c r="S3" s="1"/>
    </row>
    <row r="4" spans="1:19" ht="15" customHeight="1" x14ac:dyDescent="0.3">
      <c r="A4" s="1"/>
      <c r="B4" s="72"/>
      <c r="C4" s="75"/>
      <c r="D4" s="75"/>
      <c r="E4" s="75"/>
      <c r="F4" s="76"/>
      <c r="G4" s="7"/>
      <c r="H4" s="77"/>
      <c r="I4" s="78"/>
      <c r="J4" s="78"/>
      <c r="K4" s="78"/>
      <c r="L4" s="79"/>
      <c r="M4" s="8"/>
      <c r="N4" s="3"/>
      <c r="O4" s="1"/>
      <c r="P4" s="4"/>
      <c r="Q4" s="4"/>
      <c r="R4" s="1"/>
      <c r="S4" s="1"/>
    </row>
    <row r="5" spans="1:19" ht="15" customHeight="1" x14ac:dyDescent="0.3">
      <c r="A5" s="1"/>
      <c r="B5" s="72"/>
      <c r="C5" s="73"/>
      <c r="D5" s="73"/>
      <c r="E5" s="73"/>
      <c r="F5" s="74"/>
      <c r="G5" s="7"/>
      <c r="H5" s="77"/>
      <c r="I5" s="78"/>
      <c r="J5" s="78"/>
      <c r="K5" s="78"/>
      <c r="L5" s="79"/>
      <c r="M5" s="8"/>
      <c r="N5" s="3"/>
      <c r="O5" s="1"/>
      <c r="P5" s="4"/>
      <c r="Q5" s="4"/>
      <c r="R5" s="1"/>
      <c r="S5" s="1"/>
    </row>
    <row r="6" spans="1:19" ht="3.75" customHeight="1" x14ac:dyDescent="0.3">
      <c r="A6" s="1"/>
      <c r="B6" s="8"/>
      <c r="C6" s="8"/>
      <c r="D6" s="8"/>
      <c r="E6" s="8"/>
      <c r="F6" s="8"/>
      <c r="G6" s="7"/>
      <c r="H6" s="8"/>
      <c r="I6" s="8"/>
      <c r="J6" s="8"/>
      <c r="K6" s="8"/>
      <c r="L6" s="8"/>
      <c r="M6" s="8"/>
      <c r="N6" s="3"/>
      <c r="O6" s="1"/>
      <c r="P6" s="4"/>
      <c r="Q6" s="4"/>
      <c r="R6" s="1"/>
      <c r="S6" s="1"/>
    </row>
    <row r="7" spans="1:19" s="32" customFormat="1" ht="12" x14ac:dyDescent="0.25">
      <c r="A7" s="27"/>
      <c r="B7" s="26" t="s">
        <v>30</v>
      </c>
      <c r="C7" s="28"/>
      <c r="D7" s="28"/>
      <c r="E7" s="28"/>
      <c r="F7" s="28"/>
      <c r="G7" s="29"/>
      <c r="H7" s="28"/>
      <c r="I7" s="28"/>
      <c r="J7" s="28"/>
      <c r="K7" s="28"/>
      <c r="L7" s="28"/>
      <c r="M7" s="28"/>
      <c r="N7" s="30"/>
      <c r="O7" s="27"/>
      <c r="P7" s="31"/>
      <c r="Q7" s="31"/>
      <c r="R7" s="27"/>
      <c r="S7" s="27"/>
    </row>
    <row r="8" spans="1:19" s="32" customFormat="1" ht="12" x14ac:dyDescent="0.25">
      <c r="A8" s="27"/>
      <c r="B8" s="26" t="s">
        <v>31</v>
      </c>
      <c r="C8" s="28"/>
      <c r="D8" s="28"/>
      <c r="E8" s="28"/>
      <c r="F8" s="28"/>
      <c r="G8" s="29"/>
      <c r="H8" s="28"/>
      <c r="I8" s="28"/>
      <c r="J8" s="28"/>
      <c r="K8" s="28"/>
      <c r="L8" s="28"/>
      <c r="M8" s="28"/>
      <c r="N8" s="30"/>
      <c r="O8" s="27"/>
      <c r="P8" s="31"/>
      <c r="Q8" s="31"/>
      <c r="R8" s="27"/>
      <c r="S8" s="27"/>
    </row>
    <row r="9" spans="1:19" s="32" customFormat="1" ht="12" x14ac:dyDescent="0.25">
      <c r="A9" s="27"/>
      <c r="B9" s="26" t="s">
        <v>32</v>
      </c>
      <c r="C9" s="28"/>
      <c r="D9" s="28"/>
      <c r="E9" s="28"/>
      <c r="F9" s="28"/>
      <c r="G9" s="29"/>
      <c r="H9" s="28"/>
      <c r="I9" s="28"/>
      <c r="J9" s="28"/>
      <c r="K9" s="28"/>
      <c r="L9" s="28"/>
      <c r="M9" s="28"/>
      <c r="N9" s="30"/>
      <c r="O9" s="27"/>
      <c r="P9" s="31"/>
      <c r="Q9" s="31"/>
      <c r="R9" s="27"/>
      <c r="S9" s="27"/>
    </row>
    <row r="10" spans="1:19" ht="0.75" customHeight="1" x14ac:dyDescent="0.3">
      <c r="A10" s="1"/>
      <c r="B10" s="8"/>
      <c r="C10" s="8"/>
      <c r="D10" s="8"/>
      <c r="E10" s="8"/>
      <c r="F10" s="8"/>
      <c r="G10" s="7"/>
      <c r="H10" s="8"/>
      <c r="I10" s="8"/>
      <c r="J10" s="8"/>
      <c r="K10" s="8"/>
      <c r="L10" s="8"/>
      <c r="M10" s="8"/>
      <c r="N10" s="3"/>
      <c r="O10" s="1"/>
      <c r="P10" s="4"/>
      <c r="Q10" s="4"/>
      <c r="R10" s="1"/>
      <c r="S10" s="1"/>
    </row>
    <row r="11" spans="1:19" ht="18.600000000000001" customHeight="1" x14ac:dyDescent="0.3">
      <c r="A11" s="1"/>
      <c r="B11" s="63"/>
      <c r="C11" s="63"/>
      <c r="D11" s="63"/>
      <c r="E11" s="63"/>
      <c r="F11" s="63"/>
      <c r="G11" s="63"/>
      <c r="H11" s="63"/>
      <c r="I11" s="63"/>
      <c r="J11" s="63"/>
      <c r="K11" s="63"/>
      <c r="L11" s="63"/>
      <c r="M11" s="8"/>
      <c r="N11" s="3"/>
      <c r="O11" s="1"/>
      <c r="P11" s="4"/>
      <c r="Q11" s="4"/>
      <c r="R11" s="1"/>
      <c r="S11" s="1"/>
    </row>
    <row r="12" spans="1:19" ht="12.75" customHeight="1" x14ac:dyDescent="0.3">
      <c r="A12" s="1"/>
      <c r="B12" s="28" t="s">
        <v>59</v>
      </c>
      <c r="C12" s="28"/>
      <c r="D12" s="28"/>
      <c r="E12" s="28"/>
      <c r="F12" s="28"/>
      <c r="G12" s="54"/>
      <c r="H12" s="28"/>
      <c r="I12" s="28" t="s">
        <v>60</v>
      </c>
      <c r="J12" s="8"/>
      <c r="K12" s="8"/>
      <c r="L12" s="8"/>
      <c r="M12" s="8"/>
      <c r="N12" s="3"/>
      <c r="O12" s="1"/>
      <c r="P12" s="4"/>
      <c r="Q12" s="4"/>
      <c r="R12" s="1"/>
      <c r="S12" s="1"/>
    </row>
    <row r="13" spans="1:19" ht="7.5" customHeight="1" x14ac:dyDescent="0.3">
      <c r="A13" s="1"/>
      <c r="B13" s="8"/>
      <c r="C13" s="8"/>
      <c r="D13" s="8"/>
      <c r="E13" s="8"/>
      <c r="F13" s="8"/>
      <c r="G13" s="46"/>
      <c r="H13" s="8"/>
      <c r="I13" s="8"/>
      <c r="J13" s="8"/>
      <c r="K13" s="8"/>
      <c r="L13" s="8"/>
      <c r="M13" s="8"/>
      <c r="N13" s="3"/>
      <c r="O13" s="1"/>
      <c r="P13" s="4"/>
      <c r="Q13" s="4"/>
      <c r="R13" s="1"/>
      <c r="S13" s="1"/>
    </row>
    <row r="14" spans="1:19" ht="12.75" customHeight="1" x14ac:dyDescent="0.3">
      <c r="A14" s="1"/>
      <c r="B14" s="67" t="s">
        <v>65</v>
      </c>
      <c r="C14" s="68"/>
      <c r="D14" s="68"/>
      <c r="E14" s="68"/>
      <c r="F14" s="68"/>
      <c r="G14" s="68"/>
      <c r="H14" s="68"/>
      <c r="I14" s="1"/>
      <c r="J14" s="3"/>
      <c r="K14" s="1"/>
      <c r="L14" s="4"/>
      <c r="M14" s="4"/>
      <c r="N14" s="1"/>
      <c r="O14" s="1"/>
      <c r="P14" s="5"/>
      <c r="Q14" s="5"/>
    </row>
    <row r="15" spans="1:19" ht="14.25" customHeight="1" x14ac:dyDescent="0.3">
      <c r="A15" s="1"/>
      <c r="B15" s="65"/>
      <c r="C15" s="65"/>
      <c r="D15" s="65"/>
      <c r="E15" s="66" t="s">
        <v>56</v>
      </c>
      <c r="F15" s="66"/>
      <c r="G15" s="66" t="s">
        <v>62</v>
      </c>
      <c r="H15" s="66"/>
      <c r="I15" s="1"/>
      <c r="J15" s="3"/>
      <c r="K15" s="1"/>
      <c r="L15" s="4"/>
      <c r="M15" s="4"/>
      <c r="N15" s="1"/>
      <c r="O15" s="1"/>
      <c r="P15" s="5"/>
      <c r="Q15" s="5"/>
    </row>
    <row r="16" spans="1:19" x14ac:dyDescent="0.3">
      <c r="A16" s="1"/>
      <c r="B16" s="64" t="s">
        <v>44</v>
      </c>
      <c r="C16" s="64"/>
      <c r="D16" s="64"/>
      <c r="E16" s="70" t="s">
        <v>49</v>
      </c>
      <c r="F16" s="70"/>
      <c r="G16" s="71">
        <v>0.3</v>
      </c>
      <c r="H16" s="71"/>
      <c r="I16" s="1"/>
      <c r="J16" s="3"/>
      <c r="K16" s="1"/>
      <c r="L16" s="4"/>
      <c r="M16" s="4"/>
      <c r="N16" s="1"/>
      <c r="O16" s="1"/>
      <c r="P16" s="5"/>
      <c r="Q16" s="5"/>
    </row>
    <row r="17" spans="1:19" x14ac:dyDescent="0.3">
      <c r="A17" s="1"/>
      <c r="B17" s="64" t="s">
        <v>43</v>
      </c>
      <c r="C17" s="64"/>
      <c r="D17" s="64"/>
      <c r="E17" s="70" t="s">
        <v>49</v>
      </c>
      <c r="F17" s="70"/>
      <c r="G17" s="71">
        <v>0.5</v>
      </c>
      <c r="H17" s="71"/>
      <c r="I17" s="1"/>
      <c r="J17" s="3"/>
      <c r="K17" s="1"/>
      <c r="L17" s="4"/>
      <c r="M17" s="4"/>
      <c r="N17" s="1"/>
      <c r="O17" s="1"/>
      <c r="P17" s="5"/>
      <c r="Q17" s="5"/>
    </row>
    <row r="18" spans="1:19" x14ac:dyDescent="0.3">
      <c r="A18" s="1"/>
      <c r="B18" s="64" t="s">
        <v>45</v>
      </c>
      <c r="C18" s="64"/>
      <c r="D18" s="64"/>
      <c r="E18" s="70" t="s">
        <v>49</v>
      </c>
      <c r="F18" s="70"/>
      <c r="G18" s="71" t="s">
        <v>49</v>
      </c>
      <c r="H18" s="71"/>
      <c r="I18" s="1"/>
      <c r="J18" s="3"/>
      <c r="K18" s="1"/>
      <c r="L18" s="4"/>
      <c r="M18" s="4"/>
      <c r="N18" s="1"/>
      <c r="O18" s="1"/>
      <c r="P18" s="5"/>
      <c r="Q18" s="5"/>
    </row>
    <row r="19" spans="1:19" x14ac:dyDescent="0.3">
      <c r="A19" s="1"/>
      <c r="B19" s="64" t="s">
        <v>58</v>
      </c>
      <c r="C19" s="64"/>
      <c r="D19" s="64"/>
      <c r="E19" s="70" t="s">
        <v>63</v>
      </c>
      <c r="F19" s="70"/>
      <c r="G19" s="69">
        <v>2.5999999999999999E-2</v>
      </c>
      <c r="H19" s="69"/>
      <c r="I19" s="1"/>
      <c r="J19" s="3"/>
      <c r="K19" s="1"/>
      <c r="L19" s="4"/>
      <c r="M19" s="4"/>
      <c r="N19" s="1"/>
      <c r="O19" s="1"/>
      <c r="P19" s="5"/>
      <c r="Q19" s="5"/>
    </row>
    <row r="20" spans="1:19" x14ac:dyDescent="0.3">
      <c r="A20" s="1"/>
      <c r="B20" s="64" t="s">
        <v>46</v>
      </c>
      <c r="C20" s="64"/>
      <c r="D20" s="64"/>
      <c r="E20" s="70" t="s">
        <v>50</v>
      </c>
      <c r="F20" s="70"/>
      <c r="G20" s="69">
        <v>5.6000000000000001E-2</v>
      </c>
      <c r="H20" s="69"/>
      <c r="I20" s="1"/>
      <c r="J20" s="3"/>
      <c r="K20" s="1"/>
      <c r="L20" s="4"/>
      <c r="M20" s="4"/>
      <c r="N20" s="1"/>
      <c r="O20" s="1"/>
      <c r="P20" s="5"/>
      <c r="Q20" s="5"/>
    </row>
    <row r="21" spans="1:19" x14ac:dyDescent="0.3">
      <c r="A21" s="1"/>
      <c r="B21" s="64" t="s">
        <v>57</v>
      </c>
      <c r="C21" s="64"/>
      <c r="D21" s="64"/>
      <c r="E21" s="70" t="s">
        <v>54</v>
      </c>
      <c r="F21" s="70"/>
      <c r="G21" s="69">
        <v>5.6000000000000001E-2</v>
      </c>
      <c r="H21" s="69"/>
      <c r="I21" s="1"/>
      <c r="J21" s="3"/>
      <c r="K21" s="1"/>
      <c r="L21" s="4"/>
      <c r="M21" s="4"/>
      <c r="N21" s="1"/>
      <c r="O21" s="1"/>
      <c r="P21" s="5"/>
      <c r="Q21" s="5"/>
    </row>
    <row r="22" spans="1:19" x14ac:dyDescent="0.3">
      <c r="A22" s="1"/>
      <c r="B22" s="64" t="s">
        <v>2</v>
      </c>
      <c r="C22" s="64"/>
      <c r="D22" s="64"/>
      <c r="E22" s="105" t="s">
        <v>55</v>
      </c>
      <c r="F22" s="105"/>
      <c r="G22" s="69">
        <v>2.9000000000000001E-2</v>
      </c>
      <c r="H22" s="69"/>
      <c r="I22" s="1"/>
      <c r="J22" s="3"/>
      <c r="K22" s="1"/>
      <c r="L22" s="4"/>
      <c r="M22" s="4"/>
      <c r="N22" s="1"/>
      <c r="O22" s="1"/>
      <c r="P22" s="5"/>
      <c r="Q22" s="5"/>
    </row>
    <row r="23" spans="1:19" x14ac:dyDescent="0.3">
      <c r="A23" s="1"/>
      <c r="B23" s="64" t="s">
        <v>47</v>
      </c>
      <c r="C23" s="64"/>
      <c r="D23" s="64"/>
      <c r="E23" s="70" t="s">
        <v>51</v>
      </c>
      <c r="F23" s="70"/>
      <c r="G23" s="69">
        <v>4.2000000000000003E-2</v>
      </c>
      <c r="H23" s="69"/>
      <c r="I23" s="1"/>
      <c r="J23" s="3"/>
      <c r="K23" s="1"/>
      <c r="L23" s="4"/>
      <c r="M23" s="4"/>
      <c r="N23" s="1"/>
      <c r="O23" s="1"/>
      <c r="P23" s="5"/>
      <c r="Q23" s="5"/>
    </row>
    <row r="24" spans="1:19" x14ac:dyDescent="0.3">
      <c r="A24" s="1"/>
      <c r="B24" s="64" t="s">
        <v>48</v>
      </c>
      <c r="C24" s="64"/>
      <c r="D24" s="64"/>
      <c r="E24" s="70" t="s">
        <v>52</v>
      </c>
      <c r="F24" s="70"/>
      <c r="G24" s="69" t="s">
        <v>49</v>
      </c>
      <c r="H24" s="69"/>
      <c r="I24" s="1"/>
      <c r="J24" s="3"/>
      <c r="K24" s="1"/>
      <c r="L24" s="4"/>
      <c r="M24" s="4"/>
      <c r="N24" s="1"/>
      <c r="O24" s="1"/>
      <c r="P24" s="5"/>
      <c r="Q24" s="5"/>
    </row>
    <row r="25" spans="1:19" ht="12.75" customHeight="1" x14ac:dyDescent="0.3">
      <c r="A25" s="1"/>
      <c r="B25" s="86" t="s">
        <v>64</v>
      </c>
      <c r="C25" s="86"/>
      <c r="D25" s="86"/>
      <c r="E25" s="86"/>
      <c r="F25" s="86"/>
      <c r="G25" s="87"/>
      <c r="H25" s="87"/>
      <c r="I25" s="87"/>
      <c r="J25" s="87"/>
      <c r="K25" s="23"/>
      <c r="L25" s="23"/>
      <c r="M25" s="23"/>
      <c r="N25" s="1"/>
      <c r="O25" s="4"/>
      <c r="P25" s="4"/>
      <c r="Q25" s="1"/>
      <c r="R25" s="1"/>
      <c r="S25" s="1"/>
    </row>
    <row r="26" spans="1:19" ht="5.25" customHeight="1" x14ac:dyDescent="0.3">
      <c r="A26" s="1"/>
      <c r="B26" s="43"/>
      <c r="C26" s="43"/>
      <c r="D26" s="43"/>
      <c r="E26" s="43"/>
      <c r="F26" s="43"/>
      <c r="G26" s="23"/>
      <c r="H26" s="23"/>
      <c r="I26" s="23"/>
      <c r="J26" s="23"/>
      <c r="K26" s="23"/>
      <c r="L26" s="23"/>
      <c r="M26" s="23"/>
      <c r="N26" s="1"/>
      <c r="O26" s="4"/>
      <c r="P26" s="4"/>
      <c r="Q26" s="1"/>
      <c r="R26" s="1"/>
      <c r="S26" s="1"/>
    </row>
    <row r="27" spans="1:19" ht="15" customHeight="1" x14ac:dyDescent="0.3">
      <c r="A27" s="23"/>
      <c r="B27" s="80" t="s">
        <v>69</v>
      </c>
      <c r="C27" s="81"/>
      <c r="D27" s="81"/>
      <c r="E27" s="81"/>
      <c r="F27" s="81"/>
      <c r="G27" s="81"/>
      <c r="H27" s="81"/>
      <c r="I27" s="81"/>
      <c r="J27" s="81"/>
      <c r="K27" s="81"/>
      <c r="L27" s="82"/>
      <c r="M27" s="23"/>
      <c r="N27" s="23"/>
      <c r="O27" s="1"/>
      <c r="P27" s="4"/>
      <c r="Q27" s="4"/>
      <c r="R27" s="1"/>
      <c r="S27" s="1"/>
    </row>
    <row r="28" spans="1:19" x14ac:dyDescent="0.3">
      <c r="A28" s="23"/>
      <c r="B28" s="83"/>
      <c r="C28" s="84"/>
      <c r="D28" s="84"/>
      <c r="E28" s="84"/>
      <c r="F28" s="84"/>
      <c r="G28" s="84"/>
      <c r="H28" s="84"/>
      <c r="I28" s="84"/>
      <c r="J28" s="84"/>
      <c r="K28" s="84"/>
      <c r="L28" s="85"/>
      <c r="M28" s="23"/>
      <c r="N28" s="23"/>
      <c r="O28" s="1"/>
      <c r="P28" s="4"/>
      <c r="Q28" s="4"/>
      <c r="R28" s="1"/>
      <c r="S28" s="1"/>
    </row>
    <row r="29" spans="1:19" ht="12.75" customHeight="1" x14ac:dyDescent="0.3">
      <c r="A29" s="23"/>
      <c r="B29" s="83"/>
      <c r="C29" s="84"/>
      <c r="D29" s="84"/>
      <c r="E29" s="84"/>
      <c r="F29" s="84"/>
      <c r="G29" s="84"/>
      <c r="H29" s="84"/>
      <c r="I29" s="84"/>
      <c r="J29" s="84"/>
      <c r="K29" s="84"/>
      <c r="L29" s="85"/>
      <c r="M29" s="23"/>
      <c r="N29" s="23"/>
      <c r="O29" s="1"/>
      <c r="P29" s="4"/>
      <c r="Q29" s="4"/>
      <c r="R29" s="1"/>
      <c r="S29" s="1"/>
    </row>
    <row r="30" spans="1:19" s="39" customFormat="1" ht="12.6" customHeight="1" x14ac:dyDescent="0.3">
      <c r="A30" s="23"/>
      <c r="B30" s="59" t="s">
        <v>40</v>
      </c>
      <c r="C30" s="44"/>
      <c r="D30" s="33"/>
      <c r="E30" s="33"/>
      <c r="F30" s="33"/>
      <c r="G30" s="33"/>
      <c r="H30" s="33"/>
      <c r="I30" s="33"/>
      <c r="J30" s="33"/>
      <c r="K30" s="33"/>
      <c r="L30" s="60"/>
      <c r="M30" s="23"/>
      <c r="N30" s="37"/>
      <c r="O30" s="40"/>
      <c r="P30" s="40"/>
      <c r="Q30" s="40"/>
      <c r="R30" s="40"/>
      <c r="S30" s="40"/>
    </row>
    <row r="31" spans="1:19" s="41" customFormat="1" ht="15" customHeight="1" x14ac:dyDescent="0.3">
      <c r="A31" s="23"/>
      <c r="B31" s="61"/>
      <c r="C31" s="101" t="s">
        <v>33</v>
      </c>
      <c r="D31" s="101"/>
      <c r="E31" s="101"/>
      <c r="F31" s="101"/>
      <c r="G31" s="101"/>
      <c r="H31" s="101"/>
      <c r="I31" s="101"/>
      <c r="J31" s="101"/>
      <c r="K31" s="101"/>
      <c r="L31" s="102"/>
      <c r="M31" s="23"/>
      <c r="N31" s="38"/>
      <c r="O31" s="42"/>
      <c r="P31" s="42"/>
      <c r="Q31" s="42"/>
      <c r="R31" s="42"/>
      <c r="S31" s="42"/>
    </row>
    <row r="32" spans="1:19" s="41" customFormat="1" ht="12.6" customHeight="1" x14ac:dyDescent="0.3">
      <c r="A32" s="23"/>
      <c r="B32" s="61"/>
      <c r="C32" s="101"/>
      <c r="D32" s="101"/>
      <c r="E32" s="101"/>
      <c r="F32" s="101"/>
      <c r="G32" s="101"/>
      <c r="H32" s="101"/>
      <c r="I32" s="101"/>
      <c r="J32" s="101"/>
      <c r="K32" s="101"/>
      <c r="L32" s="102"/>
      <c r="M32" s="23"/>
      <c r="N32" s="38"/>
      <c r="O32" s="42"/>
      <c r="P32" s="42"/>
      <c r="Q32" s="42"/>
      <c r="R32" s="42"/>
      <c r="S32" s="42"/>
    </row>
    <row r="33" spans="1:19" s="39" customFormat="1" ht="12.6" customHeight="1" x14ac:dyDescent="0.3">
      <c r="A33" s="23"/>
      <c r="B33" s="59" t="s">
        <v>41</v>
      </c>
      <c r="C33" s="44"/>
      <c r="D33" s="33"/>
      <c r="E33" s="33"/>
      <c r="F33" s="33"/>
      <c r="G33" s="33"/>
      <c r="H33" s="33"/>
      <c r="I33" s="33"/>
      <c r="J33" s="33"/>
      <c r="K33" s="33"/>
      <c r="L33" s="60"/>
      <c r="M33" s="23"/>
      <c r="N33" s="37"/>
      <c r="O33" s="40"/>
      <c r="P33" s="40"/>
      <c r="Q33" s="40"/>
      <c r="R33" s="40"/>
      <c r="S33" s="40"/>
    </row>
    <row r="34" spans="1:19" s="41" customFormat="1" ht="15" customHeight="1" x14ac:dyDescent="0.3">
      <c r="A34" s="23"/>
      <c r="B34" s="61"/>
      <c r="C34" s="97" t="s">
        <v>35</v>
      </c>
      <c r="D34" s="97"/>
      <c r="E34" s="97"/>
      <c r="F34" s="97"/>
      <c r="G34" s="97"/>
      <c r="H34" s="97"/>
      <c r="I34" s="97"/>
      <c r="J34" s="97"/>
      <c r="K34" s="97"/>
      <c r="L34" s="98"/>
      <c r="M34" s="23"/>
      <c r="N34" s="38"/>
      <c r="O34" s="42"/>
      <c r="P34" s="42"/>
      <c r="Q34" s="42"/>
      <c r="R34" s="42"/>
      <c r="S34" s="42"/>
    </row>
    <row r="35" spans="1:19" s="41" customFormat="1" ht="15" customHeight="1" x14ac:dyDescent="0.25">
      <c r="A35" s="23"/>
      <c r="B35" s="59" t="s">
        <v>42</v>
      </c>
      <c r="C35" s="44"/>
      <c r="D35" s="33"/>
      <c r="E35" s="33"/>
      <c r="F35" s="33"/>
      <c r="G35" s="33"/>
      <c r="H35" s="33"/>
      <c r="I35" s="33"/>
      <c r="J35" s="33"/>
      <c r="K35" s="33"/>
      <c r="L35" s="60"/>
      <c r="M35" s="23"/>
      <c r="N35" s="38"/>
      <c r="O35" s="42"/>
      <c r="P35" s="42"/>
      <c r="Q35" s="42"/>
      <c r="R35" s="42"/>
      <c r="S35" s="42"/>
    </row>
    <row r="36" spans="1:19" s="41" customFormat="1" ht="15" customHeight="1" x14ac:dyDescent="0.25">
      <c r="A36" s="23"/>
      <c r="B36" s="61"/>
      <c r="C36" s="97" t="s">
        <v>34</v>
      </c>
      <c r="D36" s="97"/>
      <c r="E36" s="97"/>
      <c r="F36" s="97"/>
      <c r="G36" s="97"/>
      <c r="H36" s="97"/>
      <c r="I36" s="97"/>
      <c r="J36" s="97"/>
      <c r="K36" s="97"/>
      <c r="L36" s="98"/>
      <c r="M36" s="23"/>
      <c r="N36" s="38"/>
      <c r="O36" s="42"/>
      <c r="P36" s="42"/>
      <c r="Q36" s="42"/>
      <c r="R36" s="42"/>
      <c r="S36" s="42"/>
    </row>
    <row r="37" spans="1:19" s="39" customFormat="1" ht="12.6" customHeight="1" x14ac:dyDescent="0.3">
      <c r="A37" s="23"/>
      <c r="B37" s="59" t="s">
        <v>68</v>
      </c>
      <c r="C37" s="44"/>
      <c r="D37" s="33"/>
      <c r="E37" s="33"/>
      <c r="F37" s="33"/>
      <c r="G37" s="33"/>
      <c r="H37" s="33"/>
      <c r="I37" s="33"/>
      <c r="J37" s="33"/>
      <c r="K37" s="33"/>
      <c r="L37" s="60"/>
      <c r="M37" s="23"/>
      <c r="N37" s="37"/>
      <c r="O37" s="40"/>
      <c r="P37" s="40"/>
      <c r="Q37" s="40"/>
      <c r="R37" s="40"/>
      <c r="S37" s="40"/>
    </row>
    <row r="38" spans="1:19" s="41" customFormat="1" ht="15" customHeight="1" x14ac:dyDescent="0.3">
      <c r="A38" s="23"/>
      <c r="B38" s="62"/>
      <c r="C38" s="103" t="s">
        <v>67</v>
      </c>
      <c r="D38" s="103"/>
      <c r="E38" s="103"/>
      <c r="F38" s="103"/>
      <c r="G38" s="103"/>
      <c r="H38" s="103"/>
      <c r="I38" s="103"/>
      <c r="J38" s="103"/>
      <c r="K38" s="103"/>
      <c r="L38" s="104"/>
      <c r="M38" s="23"/>
      <c r="N38" s="38"/>
      <c r="O38" s="42"/>
      <c r="P38" s="42"/>
      <c r="Q38" s="42"/>
      <c r="R38" s="42"/>
      <c r="S38" s="42"/>
    </row>
    <row r="39" spans="1:19" ht="3.75" customHeight="1" x14ac:dyDescent="0.3">
      <c r="A39" s="1"/>
      <c r="B39" s="24"/>
      <c r="C39" s="24"/>
      <c r="D39" s="24"/>
      <c r="E39" s="23"/>
      <c r="F39" s="23"/>
      <c r="G39" s="23"/>
      <c r="H39" s="23"/>
      <c r="I39" s="23"/>
      <c r="J39" s="23"/>
      <c r="K39" s="23"/>
      <c r="L39" s="23"/>
      <c r="M39" s="23"/>
      <c r="N39" s="1"/>
      <c r="O39" s="4"/>
      <c r="P39" s="4"/>
      <c r="Q39" s="1"/>
      <c r="R39" s="1"/>
      <c r="S39" s="1"/>
    </row>
    <row r="40" spans="1:19" ht="16.5" customHeight="1" x14ac:dyDescent="0.3">
      <c r="A40" s="1"/>
      <c r="B40" s="100" t="s">
        <v>39</v>
      </c>
      <c r="C40" s="100"/>
      <c r="D40" s="100"/>
      <c r="E40" s="100"/>
      <c r="F40" s="100"/>
      <c r="G40" s="100"/>
      <c r="H40" s="23"/>
      <c r="I40" s="23"/>
      <c r="J40" s="23"/>
      <c r="K40" s="23"/>
      <c r="L40" s="23"/>
      <c r="M40" s="23"/>
      <c r="N40" s="1"/>
      <c r="O40" s="4"/>
      <c r="P40" s="4"/>
      <c r="Q40" s="1"/>
      <c r="R40" s="1"/>
      <c r="S40" s="1"/>
    </row>
    <row r="41" spans="1:19" s="36" customFormat="1" ht="12" customHeight="1" x14ac:dyDescent="0.3">
      <c r="A41" s="34"/>
      <c r="B41" s="52" t="s">
        <v>36</v>
      </c>
      <c r="C41" s="99" t="s">
        <v>37</v>
      </c>
      <c r="D41" s="99"/>
      <c r="E41" s="99"/>
      <c r="F41" s="99"/>
      <c r="G41" s="99"/>
      <c r="H41" s="53" t="s">
        <v>38</v>
      </c>
      <c r="I41" s="23"/>
      <c r="J41" s="23"/>
      <c r="K41" s="23"/>
      <c r="L41" s="23"/>
      <c r="M41" s="23"/>
      <c r="N41" s="34"/>
      <c r="O41" s="35"/>
      <c r="P41" s="35"/>
      <c r="Q41" s="34"/>
      <c r="R41" s="34"/>
      <c r="S41" s="34"/>
    </row>
    <row r="42" spans="1:19" s="14" customFormat="1" ht="12.75" customHeight="1" x14ac:dyDescent="0.3">
      <c r="A42" s="3"/>
      <c r="B42" s="47" t="s">
        <v>3</v>
      </c>
      <c r="C42" s="48" t="s">
        <v>4</v>
      </c>
      <c r="D42" s="49"/>
      <c r="E42" s="49"/>
      <c r="F42" s="49"/>
      <c r="G42" s="49"/>
      <c r="H42" s="50">
        <v>0.5</v>
      </c>
      <c r="I42" s="9"/>
      <c r="J42" s="3"/>
      <c r="K42" s="10"/>
      <c r="L42" s="11" t="str">
        <f>IF(S42=TRUE,0.5,"")</f>
        <v/>
      </c>
      <c r="M42" s="23"/>
      <c r="N42" s="13"/>
      <c r="O42" s="12"/>
      <c r="P42" s="12"/>
      <c r="Q42" s="12"/>
      <c r="R42" s="12"/>
      <c r="S42" s="12" t="b">
        <v>0</v>
      </c>
    </row>
    <row r="43" spans="1:19" s="14" customFormat="1" ht="12.75" customHeight="1" x14ac:dyDescent="0.3">
      <c r="A43" s="3"/>
      <c r="B43" s="47" t="s">
        <v>5</v>
      </c>
      <c r="C43" s="48" t="s">
        <v>6</v>
      </c>
      <c r="D43" s="49"/>
      <c r="E43" s="49"/>
      <c r="F43" s="49"/>
      <c r="G43" s="49"/>
      <c r="H43" s="50">
        <v>1</v>
      </c>
      <c r="I43" s="9"/>
      <c r="J43" s="3"/>
      <c r="K43" s="10"/>
      <c r="L43" s="11" t="str">
        <f>IF(S43=TRUE,1,"")</f>
        <v/>
      </c>
      <c r="M43" s="23"/>
      <c r="N43" s="12"/>
      <c r="O43" s="12"/>
      <c r="P43" s="12"/>
      <c r="Q43" s="12"/>
      <c r="R43" s="12"/>
      <c r="S43" s="12" t="b">
        <v>0</v>
      </c>
    </row>
    <row r="44" spans="1:19" s="14" customFormat="1" ht="12.75" customHeight="1" x14ac:dyDescent="0.3">
      <c r="A44" s="3"/>
      <c r="B44" s="47" t="s">
        <v>7</v>
      </c>
      <c r="C44" s="48" t="s">
        <v>8</v>
      </c>
      <c r="D44" s="49"/>
      <c r="E44" s="49"/>
      <c r="F44" s="49"/>
      <c r="G44" s="49"/>
      <c r="H44" s="50">
        <v>2</v>
      </c>
      <c r="I44" s="9"/>
      <c r="J44" s="3"/>
      <c r="K44" s="10"/>
      <c r="L44" s="11" t="str">
        <f>IF(S44=TRUE,2,"")</f>
        <v/>
      </c>
      <c r="M44" s="23"/>
      <c r="N44" s="12"/>
      <c r="O44" s="12"/>
      <c r="P44" s="12"/>
      <c r="Q44" s="12"/>
      <c r="R44" s="12"/>
      <c r="S44" s="12" t="b">
        <v>0</v>
      </c>
    </row>
    <row r="45" spans="1:19" s="14" customFormat="1" ht="12.75" customHeight="1" x14ac:dyDescent="0.3">
      <c r="A45" s="3"/>
      <c r="B45" s="47" t="s">
        <v>9</v>
      </c>
      <c r="C45" s="48" t="s">
        <v>10</v>
      </c>
      <c r="D45" s="49"/>
      <c r="E45" s="49"/>
      <c r="F45" s="49"/>
      <c r="G45" s="49"/>
      <c r="H45" s="50">
        <v>0.5</v>
      </c>
      <c r="I45" s="9"/>
      <c r="J45" s="3"/>
      <c r="K45" s="10"/>
      <c r="L45" s="11" t="str">
        <f>IF(S45=TRUE,0.5,"")</f>
        <v/>
      </c>
      <c r="M45" s="23"/>
      <c r="N45" s="12"/>
      <c r="O45" s="12"/>
      <c r="P45" s="12"/>
      <c r="Q45" s="12"/>
      <c r="R45" s="12"/>
      <c r="S45" s="12" t="b">
        <v>0</v>
      </c>
    </row>
    <row r="46" spans="1:19" s="14" customFormat="1" ht="12.75" customHeight="1" x14ac:dyDescent="0.3">
      <c r="A46" s="3"/>
      <c r="B46" s="47" t="s">
        <v>11</v>
      </c>
      <c r="C46" s="48" t="s">
        <v>12</v>
      </c>
      <c r="D46" s="49"/>
      <c r="E46" s="49"/>
      <c r="F46" s="49"/>
      <c r="G46" s="49"/>
      <c r="H46" s="50">
        <v>1</v>
      </c>
      <c r="I46" s="9"/>
      <c r="J46" s="3"/>
      <c r="K46" s="10"/>
      <c r="L46" s="11" t="str">
        <f>IF(S46=TRUE,1,"")</f>
        <v/>
      </c>
      <c r="M46" s="23"/>
      <c r="N46" s="12"/>
      <c r="O46" s="12"/>
      <c r="P46" s="12"/>
      <c r="Q46" s="12"/>
      <c r="R46" s="12"/>
      <c r="S46" s="12" t="b">
        <v>0</v>
      </c>
    </row>
    <row r="47" spans="1:19" s="14" customFormat="1" ht="12.75" customHeight="1" x14ac:dyDescent="0.3">
      <c r="A47" s="3"/>
      <c r="B47" s="47" t="s">
        <v>13</v>
      </c>
      <c r="C47" s="48" t="s">
        <v>14</v>
      </c>
      <c r="D47" s="49"/>
      <c r="E47" s="49"/>
      <c r="F47" s="49"/>
      <c r="G47" s="49"/>
      <c r="H47" s="50">
        <v>1.5</v>
      </c>
      <c r="I47" s="9"/>
      <c r="J47" s="3"/>
      <c r="K47" s="10"/>
      <c r="L47" s="11" t="str">
        <f>IF(S47=TRUE,1.5,"")</f>
        <v/>
      </c>
      <c r="M47" s="23"/>
      <c r="N47" s="12"/>
      <c r="O47" s="12"/>
      <c r="P47" s="12"/>
      <c r="Q47" s="12"/>
      <c r="R47" s="12"/>
      <c r="S47" s="12" t="b">
        <v>0</v>
      </c>
    </row>
    <row r="48" spans="1:19" s="14" customFormat="1" ht="12.75" customHeight="1" x14ac:dyDescent="0.3">
      <c r="A48" s="3"/>
      <c r="B48" s="47" t="s">
        <v>15</v>
      </c>
      <c r="C48" s="48" t="s">
        <v>16</v>
      </c>
      <c r="D48" s="49"/>
      <c r="E48" s="49"/>
      <c r="F48" s="49"/>
      <c r="G48" s="49"/>
      <c r="H48" s="50">
        <v>0.5</v>
      </c>
      <c r="I48" s="15"/>
      <c r="J48" s="3"/>
      <c r="K48" s="10"/>
      <c r="L48" s="11" t="str">
        <f>IF(S48=TRUE,0.5,"")</f>
        <v/>
      </c>
      <c r="M48" s="23"/>
      <c r="N48" s="12"/>
      <c r="O48" s="12"/>
      <c r="P48" s="12"/>
      <c r="Q48" s="12"/>
      <c r="R48" s="12"/>
      <c r="S48" s="12" t="b">
        <v>0</v>
      </c>
    </row>
    <row r="49" spans="1:27" s="14" customFormat="1" ht="12.75" customHeight="1" x14ac:dyDescent="0.3">
      <c r="A49" s="3"/>
      <c r="B49" s="47" t="s">
        <v>17</v>
      </c>
      <c r="C49" s="48" t="s">
        <v>18</v>
      </c>
      <c r="D49" s="49"/>
      <c r="E49" s="49"/>
      <c r="F49" s="49"/>
      <c r="G49" s="49"/>
      <c r="H49" s="50">
        <v>1</v>
      </c>
      <c r="I49" s="9"/>
      <c r="J49" s="3"/>
      <c r="K49" s="10"/>
      <c r="L49" s="11" t="str">
        <f>IF(S49=TRUE,1,"")</f>
        <v/>
      </c>
      <c r="M49" s="23"/>
      <c r="N49" s="12"/>
      <c r="O49" s="12"/>
      <c r="P49" s="12"/>
      <c r="Q49" s="12"/>
      <c r="R49" s="12"/>
      <c r="S49" s="12" t="b">
        <v>0</v>
      </c>
    </row>
    <row r="50" spans="1:27" s="14" customFormat="1" ht="12.75" customHeight="1" x14ac:dyDescent="0.3">
      <c r="A50" s="3"/>
      <c r="B50" s="47" t="s">
        <v>19</v>
      </c>
      <c r="C50" s="48" t="s">
        <v>20</v>
      </c>
      <c r="D50" s="49"/>
      <c r="E50" s="49"/>
      <c r="F50" s="49"/>
      <c r="G50" s="49"/>
      <c r="H50" s="50">
        <v>2</v>
      </c>
      <c r="I50" s="9"/>
      <c r="J50" s="3"/>
      <c r="K50" s="10"/>
      <c r="L50" s="11" t="str">
        <f>IF(S50=TRUE,2,"")</f>
        <v/>
      </c>
      <c r="M50" s="23"/>
      <c r="N50" s="12"/>
      <c r="O50" s="12"/>
      <c r="P50" s="12"/>
      <c r="Q50" s="12"/>
      <c r="R50" s="12"/>
      <c r="S50" s="12" t="b">
        <v>0</v>
      </c>
    </row>
    <row r="51" spans="1:27" s="14" customFormat="1" ht="12.75" customHeight="1" x14ac:dyDescent="0.3">
      <c r="A51" s="3"/>
      <c r="B51" s="47" t="s">
        <v>21</v>
      </c>
      <c r="C51" s="48" t="s">
        <v>22</v>
      </c>
      <c r="D51" s="49"/>
      <c r="E51" s="49"/>
      <c r="F51" s="49"/>
      <c r="G51" s="49"/>
      <c r="H51" s="50">
        <v>1</v>
      </c>
      <c r="I51" s="9"/>
      <c r="J51" s="3"/>
      <c r="K51" s="10"/>
      <c r="L51" s="11" t="str">
        <f>IF(S51=TRUE,1,"")</f>
        <v/>
      </c>
      <c r="M51" s="23"/>
      <c r="N51" s="12"/>
      <c r="O51" s="12"/>
      <c r="P51" s="12"/>
      <c r="Q51" s="12"/>
      <c r="R51" s="12"/>
      <c r="S51" s="12" t="b">
        <v>0</v>
      </c>
    </row>
    <row r="52" spans="1:27" s="14" customFormat="1" ht="12.75" customHeight="1" x14ac:dyDescent="0.3">
      <c r="A52" s="3"/>
      <c r="B52" s="51">
        <v>4</v>
      </c>
      <c r="C52" s="48" t="s">
        <v>23</v>
      </c>
      <c r="D52" s="49"/>
      <c r="E52" s="49"/>
      <c r="F52" s="49"/>
      <c r="G52" s="49"/>
      <c r="H52" s="50">
        <v>1</v>
      </c>
      <c r="I52" s="9"/>
      <c r="J52" s="3"/>
      <c r="K52" s="10"/>
      <c r="L52" s="11" t="str">
        <f>IF(S52=TRUE,1,"")</f>
        <v/>
      </c>
      <c r="M52" s="23"/>
      <c r="N52" s="12"/>
      <c r="O52" s="12"/>
      <c r="P52" s="12"/>
      <c r="Q52" s="12"/>
      <c r="R52" s="12"/>
      <c r="S52" s="12" t="b">
        <v>0</v>
      </c>
    </row>
    <row r="53" spans="1:27" s="14" customFormat="1" ht="12.75" customHeight="1" x14ac:dyDescent="0.3">
      <c r="A53" s="3"/>
      <c r="B53" s="51" t="s">
        <v>24</v>
      </c>
      <c r="C53" s="48" t="s">
        <v>25</v>
      </c>
      <c r="D53" s="49"/>
      <c r="E53" s="49"/>
      <c r="F53" s="49"/>
      <c r="G53" s="49"/>
      <c r="H53" s="50">
        <v>0.5</v>
      </c>
      <c r="I53" s="9"/>
      <c r="J53" s="3"/>
      <c r="K53" s="10"/>
      <c r="L53" s="11" t="str">
        <f>IF(S53=TRUE,0.5,"")</f>
        <v/>
      </c>
      <c r="M53" s="23"/>
      <c r="N53" s="12"/>
      <c r="O53" s="12"/>
      <c r="P53" s="12"/>
      <c r="Q53" s="12"/>
      <c r="R53" s="12"/>
      <c r="S53" s="12" t="b">
        <v>0</v>
      </c>
    </row>
    <row r="54" spans="1:27" s="14" customFormat="1" ht="12.75" customHeight="1" x14ac:dyDescent="0.3">
      <c r="A54" s="3"/>
      <c r="B54" s="51" t="s">
        <v>26</v>
      </c>
      <c r="C54" s="48" t="s">
        <v>25</v>
      </c>
      <c r="D54" s="49"/>
      <c r="E54" s="49"/>
      <c r="F54" s="49"/>
      <c r="G54" s="49"/>
      <c r="H54" s="50">
        <v>1.5</v>
      </c>
      <c r="I54" s="9"/>
      <c r="J54" s="3"/>
      <c r="K54" s="10"/>
      <c r="L54" s="11" t="str">
        <f>IF(S54=TRUE,1.5,"")</f>
        <v/>
      </c>
      <c r="M54" s="23"/>
      <c r="N54" s="12"/>
      <c r="O54" s="12"/>
      <c r="P54" s="12"/>
      <c r="Q54" s="12"/>
      <c r="R54" s="12"/>
      <c r="S54" s="12" t="b">
        <v>0</v>
      </c>
    </row>
    <row r="55" spans="1:27" s="14" customFormat="1" ht="12.75" customHeight="1" x14ac:dyDescent="0.3">
      <c r="A55" s="3"/>
      <c r="B55" s="51">
        <v>6</v>
      </c>
      <c r="C55" s="48" t="s">
        <v>27</v>
      </c>
      <c r="D55" s="49"/>
      <c r="E55" s="49"/>
      <c r="F55" s="49"/>
      <c r="G55" s="49"/>
      <c r="H55" s="50">
        <v>0.5</v>
      </c>
      <c r="I55" s="25"/>
      <c r="J55" s="16" t="s">
        <v>28</v>
      </c>
      <c r="K55" s="16"/>
      <c r="L55" s="11">
        <f>IF(R55=TRUE,IF(I55&gt;=6,3,I55*0.5),"")</f>
        <v>0</v>
      </c>
      <c r="M55" s="23"/>
      <c r="N55" s="12"/>
      <c r="O55" s="12"/>
      <c r="P55" s="12"/>
      <c r="Q55" s="12"/>
      <c r="R55" s="12" t="b">
        <v>1</v>
      </c>
      <c r="S55" s="12"/>
    </row>
    <row r="56" spans="1:27" x14ac:dyDescent="0.3">
      <c r="A56" s="1"/>
      <c r="B56" s="17" t="s">
        <v>29</v>
      </c>
      <c r="C56" s="18"/>
      <c r="D56" s="18"/>
      <c r="E56" s="18"/>
      <c r="F56" s="1"/>
      <c r="G56" s="18"/>
      <c r="H56" s="1"/>
      <c r="I56" s="1"/>
      <c r="J56" s="18"/>
      <c r="K56" s="18"/>
      <c r="L56" s="19">
        <f>SUM(L42:L55)</f>
        <v>0</v>
      </c>
      <c r="M56" s="23"/>
      <c r="N56" s="18"/>
      <c r="O56" s="18"/>
      <c r="P56" s="18"/>
      <c r="Q56" s="18"/>
      <c r="R56" s="1"/>
      <c r="S56" s="1"/>
    </row>
    <row r="57" spans="1:27" x14ac:dyDescent="0.3">
      <c r="A57" s="1"/>
      <c r="B57" s="106" t="s">
        <v>53</v>
      </c>
      <c r="C57" s="18"/>
      <c r="D57" s="18"/>
      <c r="E57" s="18"/>
      <c r="F57" s="1"/>
      <c r="G57" s="18"/>
      <c r="H57" s="1"/>
      <c r="I57" s="1"/>
      <c r="J57" s="18"/>
      <c r="K57" s="18"/>
      <c r="L57" s="19"/>
      <c r="M57" s="23"/>
      <c r="N57" s="18"/>
      <c r="O57" s="18"/>
      <c r="P57" s="18"/>
      <c r="Q57" s="18"/>
      <c r="R57" s="1"/>
      <c r="S57" s="1"/>
    </row>
    <row r="58" spans="1:27" x14ac:dyDescent="0.3">
      <c r="A58" s="1"/>
      <c r="B58" s="107" t="s">
        <v>70</v>
      </c>
      <c r="C58" s="18"/>
      <c r="D58" s="18"/>
      <c r="E58" s="18"/>
      <c r="F58" s="1"/>
      <c r="G58" s="18"/>
      <c r="H58" s="1"/>
      <c r="I58" s="1"/>
      <c r="J58" s="18"/>
      <c r="K58" s="18"/>
      <c r="L58" s="19"/>
      <c r="M58" s="23"/>
      <c r="N58" s="18"/>
      <c r="O58" s="18"/>
      <c r="P58" s="18"/>
      <c r="Q58" s="18"/>
      <c r="R58" s="1"/>
      <c r="S58" s="1"/>
    </row>
    <row r="59" spans="1:27" x14ac:dyDescent="0.3">
      <c r="A59" s="1"/>
      <c r="B59" s="1"/>
      <c r="C59" s="1"/>
      <c r="D59" s="1"/>
      <c r="E59" s="1"/>
      <c r="F59" s="1"/>
      <c r="G59" s="1"/>
      <c r="H59" s="1"/>
      <c r="I59" s="1"/>
      <c r="J59" s="1"/>
      <c r="K59" s="1"/>
      <c r="L59" s="1"/>
      <c r="M59" s="1"/>
    </row>
    <row r="60" spans="1:27" ht="409.5" customHeight="1" x14ac:dyDescent="0.3">
      <c r="B60" s="88" t="s">
        <v>61</v>
      </c>
      <c r="C60" s="89"/>
      <c r="D60" s="89"/>
      <c r="E60" s="89"/>
      <c r="F60" s="89"/>
      <c r="G60" s="89"/>
      <c r="H60" s="89"/>
      <c r="I60" s="89"/>
      <c r="J60" s="89"/>
      <c r="K60" s="89"/>
      <c r="L60" s="90"/>
    </row>
    <row r="61" spans="1:27" x14ac:dyDescent="0.3">
      <c r="B61" s="91"/>
      <c r="C61" s="92"/>
      <c r="D61" s="92"/>
      <c r="E61" s="92"/>
      <c r="F61" s="92"/>
      <c r="G61" s="92"/>
      <c r="H61" s="92"/>
      <c r="I61" s="92"/>
      <c r="J61" s="92"/>
      <c r="K61" s="92"/>
      <c r="L61" s="93"/>
    </row>
    <row r="62" spans="1:27" x14ac:dyDescent="0.3">
      <c r="B62" s="91"/>
      <c r="C62" s="92"/>
      <c r="D62" s="92"/>
      <c r="E62" s="92"/>
      <c r="F62" s="92"/>
      <c r="G62" s="92"/>
      <c r="H62" s="92"/>
      <c r="I62" s="92"/>
      <c r="J62" s="92"/>
      <c r="K62" s="92"/>
      <c r="L62" s="93"/>
      <c r="AA62" s="21"/>
    </row>
    <row r="63" spans="1:27" x14ac:dyDescent="0.3">
      <c r="B63" s="91"/>
      <c r="C63" s="92"/>
      <c r="D63" s="92"/>
      <c r="E63" s="92"/>
      <c r="F63" s="92"/>
      <c r="G63" s="92"/>
      <c r="H63" s="92"/>
      <c r="I63" s="92"/>
      <c r="J63" s="92"/>
      <c r="K63" s="92"/>
      <c r="L63" s="93"/>
    </row>
    <row r="64" spans="1:27" x14ac:dyDescent="0.3">
      <c r="B64" s="91"/>
      <c r="C64" s="92"/>
      <c r="D64" s="92"/>
      <c r="E64" s="92"/>
      <c r="F64" s="92"/>
      <c r="G64" s="92"/>
      <c r="H64" s="92"/>
      <c r="I64" s="92"/>
      <c r="J64" s="92"/>
      <c r="K64" s="92"/>
      <c r="L64" s="93"/>
    </row>
    <row r="65" spans="2:12" x14ac:dyDescent="0.3">
      <c r="B65" s="91"/>
      <c r="C65" s="92"/>
      <c r="D65" s="92"/>
      <c r="E65" s="92"/>
      <c r="F65" s="92"/>
      <c r="G65" s="92"/>
      <c r="H65" s="92"/>
      <c r="I65" s="92"/>
      <c r="J65" s="92"/>
      <c r="K65" s="92"/>
      <c r="L65" s="93"/>
    </row>
    <row r="66" spans="2:12" x14ac:dyDescent="0.3">
      <c r="B66" s="91"/>
      <c r="C66" s="92"/>
      <c r="D66" s="92"/>
      <c r="E66" s="92"/>
      <c r="F66" s="92"/>
      <c r="G66" s="92"/>
      <c r="H66" s="92"/>
      <c r="I66" s="92"/>
      <c r="J66" s="92"/>
      <c r="K66" s="92"/>
      <c r="L66" s="93"/>
    </row>
    <row r="67" spans="2:12" x14ac:dyDescent="0.3">
      <c r="B67" s="91"/>
      <c r="C67" s="92"/>
      <c r="D67" s="92"/>
      <c r="E67" s="92"/>
      <c r="F67" s="92"/>
      <c r="G67" s="92"/>
      <c r="H67" s="92"/>
      <c r="I67" s="92"/>
      <c r="J67" s="92"/>
      <c r="K67" s="92"/>
      <c r="L67" s="93"/>
    </row>
    <row r="68" spans="2:12" x14ac:dyDescent="0.3">
      <c r="B68" s="91"/>
      <c r="C68" s="92"/>
      <c r="D68" s="92"/>
      <c r="E68" s="92"/>
      <c r="F68" s="92"/>
      <c r="G68" s="92"/>
      <c r="H68" s="92"/>
      <c r="I68" s="92"/>
      <c r="J68" s="92"/>
      <c r="K68" s="92"/>
      <c r="L68" s="93"/>
    </row>
    <row r="69" spans="2:12" x14ac:dyDescent="0.3">
      <c r="B69" s="91"/>
      <c r="C69" s="92"/>
      <c r="D69" s="92"/>
      <c r="E69" s="92"/>
      <c r="F69" s="92"/>
      <c r="G69" s="92"/>
      <c r="H69" s="92"/>
      <c r="I69" s="92"/>
      <c r="J69" s="92"/>
      <c r="K69" s="92"/>
      <c r="L69" s="93"/>
    </row>
    <row r="70" spans="2:12" x14ac:dyDescent="0.3">
      <c r="B70" s="91"/>
      <c r="C70" s="92"/>
      <c r="D70" s="92"/>
      <c r="E70" s="92"/>
      <c r="F70" s="92"/>
      <c r="G70" s="92"/>
      <c r="H70" s="92"/>
      <c r="I70" s="92"/>
      <c r="J70" s="92"/>
      <c r="K70" s="92"/>
      <c r="L70" s="93"/>
    </row>
    <row r="71" spans="2:12" x14ac:dyDescent="0.3">
      <c r="B71" s="91"/>
      <c r="C71" s="92"/>
      <c r="D71" s="92"/>
      <c r="E71" s="92"/>
      <c r="F71" s="92"/>
      <c r="G71" s="92"/>
      <c r="H71" s="92"/>
      <c r="I71" s="92"/>
      <c r="J71" s="92"/>
      <c r="K71" s="92"/>
      <c r="L71" s="93"/>
    </row>
    <row r="72" spans="2:12" x14ac:dyDescent="0.3">
      <c r="B72" s="91"/>
      <c r="C72" s="92"/>
      <c r="D72" s="92"/>
      <c r="E72" s="92"/>
      <c r="F72" s="92"/>
      <c r="G72" s="92"/>
      <c r="H72" s="92"/>
      <c r="I72" s="92"/>
      <c r="J72" s="92"/>
      <c r="K72" s="92"/>
      <c r="L72" s="93"/>
    </row>
    <row r="73" spans="2:12" x14ac:dyDescent="0.3">
      <c r="B73" s="91"/>
      <c r="C73" s="92"/>
      <c r="D73" s="92"/>
      <c r="E73" s="92"/>
      <c r="F73" s="92"/>
      <c r="G73" s="92"/>
      <c r="H73" s="92"/>
      <c r="I73" s="92"/>
      <c r="J73" s="92"/>
      <c r="K73" s="92"/>
      <c r="L73" s="93"/>
    </row>
    <row r="74" spans="2:12" x14ac:dyDescent="0.3">
      <c r="B74" s="91"/>
      <c r="C74" s="92"/>
      <c r="D74" s="92"/>
      <c r="E74" s="92"/>
      <c r="F74" s="92"/>
      <c r="G74" s="92"/>
      <c r="H74" s="92"/>
      <c r="I74" s="92"/>
      <c r="J74" s="92"/>
      <c r="K74" s="92"/>
      <c r="L74" s="93"/>
    </row>
    <row r="75" spans="2:12" x14ac:dyDescent="0.3">
      <c r="B75" s="91"/>
      <c r="C75" s="92"/>
      <c r="D75" s="92"/>
      <c r="E75" s="92"/>
      <c r="F75" s="92"/>
      <c r="G75" s="92"/>
      <c r="H75" s="92"/>
      <c r="I75" s="92"/>
      <c r="J75" s="92"/>
      <c r="K75" s="92"/>
      <c r="L75" s="93"/>
    </row>
    <row r="76" spans="2:12" x14ac:dyDescent="0.3">
      <c r="B76" s="94"/>
      <c r="C76" s="95"/>
      <c r="D76" s="95"/>
      <c r="E76" s="95"/>
      <c r="F76" s="95"/>
      <c r="G76" s="95"/>
      <c r="H76" s="95"/>
      <c r="I76" s="95"/>
      <c r="J76" s="95"/>
      <c r="K76" s="95"/>
      <c r="L76" s="96"/>
    </row>
    <row r="77" spans="2:12" x14ac:dyDescent="0.3">
      <c r="B77" s="45"/>
      <c r="C77" s="45"/>
      <c r="D77" s="45"/>
      <c r="E77" s="45"/>
      <c r="F77" s="45"/>
      <c r="G77" s="45"/>
      <c r="H77" s="45"/>
      <c r="I77" s="45"/>
      <c r="J77" s="45"/>
      <c r="K77" s="45"/>
      <c r="L77" s="45"/>
    </row>
    <row r="78" spans="2:12" x14ac:dyDescent="0.3">
      <c r="B78" s="45"/>
      <c r="C78" s="45"/>
      <c r="D78" s="45"/>
      <c r="E78" s="45"/>
      <c r="F78" s="45"/>
      <c r="G78" s="45"/>
      <c r="H78" s="45"/>
      <c r="I78" s="45"/>
      <c r="J78" s="45"/>
      <c r="K78" s="45"/>
      <c r="L78" s="45"/>
    </row>
    <row r="79" spans="2:12" x14ac:dyDescent="0.3">
      <c r="B79" s="45"/>
      <c r="C79" s="45"/>
      <c r="D79" s="45"/>
      <c r="E79" s="45"/>
      <c r="F79" s="45"/>
      <c r="G79" s="45"/>
      <c r="H79" s="45"/>
      <c r="I79" s="45"/>
      <c r="J79" s="45"/>
      <c r="K79" s="45"/>
      <c r="L79" s="45"/>
    </row>
    <row r="80" spans="2:12" x14ac:dyDescent="0.3">
      <c r="B80" s="45"/>
      <c r="C80" s="45"/>
      <c r="D80" s="45"/>
      <c r="E80" s="45"/>
      <c r="F80" s="45"/>
      <c r="G80" s="45"/>
      <c r="H80" s="45"/>
      <c r="I80" s="45"/>
      <c r="J80" s="45"/>
      <c r="K80" s="45"/>
      <c r="L80" s="45"/>
    </row>
    <row r="81" spans="2:12" x14ac:dyDescent="0.3">
      <c r="B81" s="45"/>
      <c r="C81" s="45"/>
      <c r="D81" s="45"/>
      <c r="E81" s="45"/>
      <c r="F81" s="45"/>
      <c r="G81" s="45"/>
      <c r="H81" s="45"/>
      <c r="I81" s="45"/>
      <c r="J81" s="45"/>
      <c r="K81" s="45"/>
      <c r="L81" s="45"/>
    </row>
    <row r="82" spans="2:12" x14ac:dyDescent="0.3">
      <c r="B82" s="45"/>
      <c r="C82" s="45"/>
      <c r="D82" s="45"/>
      <c r="E82" s="45"/>
      <c r="F82" s="45"/>
      <c r="G82" s="45"/>
      <c r="H82" s="45"/>
      <c r="I82" s="45"/>
      <c r="J82" s="45"/>
      <c r="K82" s="45"/>
      <c r="L82" s="45"/>
    </row>
    <row r="83" spans="2:12" x14ac:dyDescent="0.3">
      <c r="B83" s="45"/>
      <c r="C83" s="45"/>
      <c r="D83" s="45"/>
      <c r="E83" s="45"/>
      <c r="F83" s="45"/>
      <c r="G83" s="45"/>
      <c r="H83" s="45"/>
      <c r="I83" s="45"/>
      <c r="J83" s="45"/>
      <c r="K83" s="45"/>
      <c r="L83" s="45"/>
    </row>
    <row r="84" spans="2:12" x14ac:dyDescent="0.3">
      <c r="B84" s="45"/>
      <c r="C84" s="45"/>
      <c r="D84" s="45"/>
      <c r="E84" s="45"/>
      <c r="F84" s="45"/>
      <c r="G84" s="45"/>
      <c r="H84" s="45"/>
      <c r="I84" s="45"/>
      <c r="J84" s="45"/>
      <c r="K84" s="45"/>
      <c r="L84" s="45"/>
    </row>
    <row r="85" spans="2:12" x14ac:dyDescent="0.3">
      <c r="B85" s="45"/>
      <c r="C85" s="45"/>
      <c r="D85" s="45"/>
      <c r="E85" s="45"/>
      <c r="F85" s="45"/>
      <c r="G85" s="45"/>
      <c r="H85" s="45"/>
      <c r="I85" s="45"/>
      <c r="J85" s="45"/>
      <c r="K85" s="45"/>
      <c r="L85" s="45"/>
    </row>
    <row r="86" spans="2:12" x14ac:dyDescent="0.3">
      <c r="B86" s="45"/>
      <c r="C86" s="45"/>
      <c r="D86" s="45"/>
      <c r="E86" s="45"/>
      <c r="F86" s="45"/>
      <c r="G86" s="45"/>
      <c r="H86" s="45"/>
      <c r="I86" s="45"/>
      <c r="J86" s="45"/>
      <c r="K86" s="45"/>
      <c r="L86" s="45"/>
    </row>
    <row r="87" spans="2:12" x14ac:dyDescent="0.3">
      <c r="B87" s="45"/>
      <c r="C87" s="45"/>
      <c r="D87" s="45"/>
      <c r="E87" s="45"/>
      <c r="F87" s="45"/>
      <c r="G87" s="45"/>
      <c r="H87" s="45"/>
      <c r="I87" s="45"/>
      <c r="J87" s="45"/>
      <c r="K87" s="45"/>
      <c r="L87" s="45"/>
    </row>
    <row r="88" spans="2:12" x14ac:dyDescent="0.3">
      <c r="B88" s="45"/>
      <c r="C88" s="45"/>
      <c r="D88" s="45"/>
      <c r="E88" s="45"/>
      <c r="F88" s="45"/>
      <c r="G88" s="45"/>
      <c r="H88" s="45"/>
      <c r="I88" s="45"/>
      <c r="J88" s="45"/>
      <c r="K88" s="45"/>
      <c r="L88" s="45"/>
    </row>
    <row r="89" spans="2:12" x14ac:dyDescent="0.3">
      <c r="B89" s="45"/>
      <c r="C89" s="45"/>
      <c r="D89" s="45"/>
      <c r="E89" s="45"/>
      <c r="F89" s="45"/>
      <c r="G89" s="45"/>
      <c r="H89" s="45"/>
      <c r="I89" s="45"/>
      <c r="J89" s="45"/>
      <c r="K89" s="45"/>
      <c r="L89" s="45"/>
    </row>
    <row r="90" spans="2:12" x14ac:dyDescent="0.3">
      <c r="B90" s="45"/>
      <c r="C90" s="45"/>
      <c r="D90" s="45"/>
      <c r="E90" s="45"/>
      <c r="F90" s="45"/>
      <c r="G90" s="45"/>
      <c r="H90" s="45"/>
      <c r="I90" s="45"/>
      <c r="J90" s="45"/>
      <c r="K90" s="45"/>
      <c r="L90" s="45"/>
    </row>
    <row r="91" spans="2:12" x14ac:dyDescent="0.3">
      <c r="B91" s="45"/>
      <c r="C91" s="45"/>
      <c r="D91" s="45"/>
      <c r="E91" s="45"/>
      <c r="F91" s="45"/>
      <c r="G91" s="45"/>
      <c r="H91" s="45"/>
      <c r="I91" s="45"/>
      <c r="J91" s="45"/>
      <c r="K91" s="45"/>
      <c r="L91" s="45"/>
    </row>
    <row r="92" spans="2:12" x14ac:dyDescent="0.3">
      <c r="B92" s="45"/>
      <c r="C92" s="45"/>
      <c r="D92" s="45"/>
      <c r="E92" s="45"/>
      <c r="F92" s="45"/>
      <c r="G92" s="45"/>
      <c r="H92" s="45"/>
      <c r="I92" s="45"/>
      <c r="J92" s="45"/>
      <c r="K92" s="45"/>
      <c r="L92" s="45"/>
    </row>
    <row r="93" spans="2:12" x14ac:dyDescent="0.3">
      <c r="B93" s="45"/>
      <c r="C93" s="45"/>
      <c r="D93" s="45"/>
      <c r="E93" s="45"/>
      <c r="F93" s="45"/>
      <c r="G93" s="45"/>
      <c r="H93" s="45"/>
      <c r="I93" s="45"/>
      <c r="J93" s="45"/>
      <c r="K93" s="45"/>
      <c r="L93" s="45"/>
    </row>
    <row r="94" spans="2:12" x14ac:dyDescent="0.3">
      <c r="B94" s="45"/>
      <c r="C94" s="45"/>
      <c r="D94" s="45"/>
      <c r="E94" s="45"/>
      <c r="F94" s="45"/>
      <c r="G94" s="45"/>
      <c r="H94" s="45"/>
      <c r="I94" s="45"/>
      <c r="J94" s="45"/>
      <c r="K94" s="45"/>
      <c r="L94" s="45"/>
    </row>
    <row r="95" spans="2:12" x14ac:dyDescent="0.3">
      <c r="B95" s="45"/>
      <c r="C95" s="45"/>
      <c r="D95" s="45"/>
      <c r="E95" s="45"/>
      <c r="F95" s="45"/>
      <c r="G95" s="45"/>
      <c r="H95" s="45"/>
      <c r="I95" s="45"/>
      <c r="J95" s="45"/>
      <c r="K95" s="45"/>
      <c r="L95" s="45"/>
    </row>
    <row r="96" spans="2:12" x14ac:dyDescent="0.3">
      <c r="B96" s="45"/>
      <c r="C96" s="45"/>
      <c r="D96" s="45"/>
      <c r="E96" s="45"/>
      <c r="F96" s="45"/>
      <c r="G96" s="45"/>
      <c r="H96" s="45"/>
      <c r="I96" s="45"/>
      <c r="J96" s="45"/>
      <c r="K96" s="45"/>
      <c r="L96" s="45"/>
    </row>
    <row r="97" spans="2:12" x14ac:dyDescent="0.3">
      <c r="B97" s="45"/>
      <c r="C97" s="45"/>
      <c r="D97" s="45"/>
      <c r="E97" s="45"/>
      <c r="F97" s="45"/>
      <c r="G97" s="45"/>
      <c r="H97" s="45"/>
      <c r="I97" s="45"/>
      <c r="J97" s="45"/>
      <c r="K97" s="45"/>
      <c r="L97" s="45"/>
    </row>
    <row r="98" spans="2:12" x14ac:dyDescent="0.3">
      <c r="B98" s="45"/>
      <c r="C98" s="45"/>
      <c r="D98" s="45"/>
      <c r="E98" s="45"/>
      <c r="F98" s="45"/>
      <c r="G98" s="45"/>
      <c r="H98" s="45"/>
      <c r="I98" s="45"/>
      <c r="J98" s="45"/>
      <c r="K98" s="45"/>
      <c r="L98" s="45"/>
    </row>
    <row r="99" spans="2:12" x14ac:dyDescent="0.3">
      <c r="B99" s="45"/>
      <c r="C99" s="45"/>
      <c r="D99" s="45"/>
      <c r="E99" s="45"/>
      <c r="F99" s="45"/>
      <c r="G99" s="45"/>
      <c r="H99" s="45"/>
      <c r="I99" s="45"/>
      <c r="J99" s="45"/>
      <c r="K99" s="45"/>
      <c r="L99" s="45"/>
    </row>
    <row r="213" spans="14:17" x14ac:dyDescent="0.3">
      <c r="N213" s="5"/>
      <c r="P213" s="20" t="b">
        <v>1</v>
      </c>
      <c r="Q213" s="5"/>
    </row>
    <row r="217" spans="14:17" x14ac:dyDescent="0.3">
      <c r="N217" s="5"/>
      <c r="P217" s="20" t="b">
        <v>1</v>
      </c>
      <c r="Q217" s="5"/>
    </row>
    <row r="218" spans="14:17" x14ac:dyDescent="0.3">
      <c r="N218" s="5"/>
      <c r="P218" s="20" t="b">
        <v>1</v>
      </c>
      <c r="Q218" s="5"/>
    </row>
    <row r="222" spans="14:17" x14ac:dyDescent="0.3">
      <c r="N222" s="5"/>
      <c r="P222" s="20" t="b">
        <v>0</v>
      </c>
      <c r="Q222" s="5"/>
    </row>
  </sheetData>
  <sheetProtection password="CA91" sheet="1" objects="1" scenarios="1" selectLockedCells="1"/>
  <protectedRanges>
    <protectedRange sqref="H3:M5" name="Range3"/>
    <protectedRange sqref="B3:F5" name="Range2"/>
  </protectedRanges>
  <mergeCells count="48">
    <mergeCell ref="B22:D22"/>
    <mergeCell ref="B23:D23"/>
    <mergeCell ref="B24:D24"/>
    <mergeCell ref="E19:F19"/>
    <mergeCell ref="E20:F20"/>
    <mergeCell ref="E21:F21"/>
    <mergeCell ref="E22:F22"/>
    <mergeCell ref="E24:F24"/>
    <mergeCell ref="B19:D19"/>
    <mergeCell ref="B20:D20"/>
    <mergeCell ref="B21:D21"/>
    <mergeCell ref="B27:L29"/>
    <mergeCell ref="B25:J25"/>
    <mergeCell ref="B60:L76"/>
    <mergeCell ref="C36:L36"/>
    <mergeCell ref="C41:G41"/>
    <mergeCell ref="B40:G40"/>
    <mergeCell ref="C31:L32"/>
    <mergeCell ref="C34:L34"/>
    <mergeCell ref="C38:L38"/>
    <mergeCell ref="B3:F3"/>
    <mergeCell ref="B4:F4"/>
    <mergeCell ref="B5:F5"/>
    <mergeCell ref="H3:L3"/>
    <mergeCell ref="H4:L4"/>
    <mergeCell ref="H5:L5"/>
    <mergeCell ref="G22:H22"/>
    <mergeCell ref="G23:H23"/>
    <mergeCell ref="G24:H24"/>
    <mergeCell ref="E23:F23"/>
    <mergeCell ref="E16:F16"/>
    <mergeCell ref="E17:F17"/>
    <mergeCell ref="E18:F18"/>
    <mergeCell ref="G21:H21"/>
    <mergeCell ref="G16:H16"/>
    <mergeCell ref="G17:H17"/>
    <mergeCell ref="G18:H18"/>
    <mergeCell ref="G19:H19"/>
    <mergeCell ref="G20:H20"/>
    <mergeCell ref="I11:L11"/>
    <mergeCell ref="B18:D18"/>
    <mergeCell ref="B16:D16"/>
    <mergeCell ref="B15:D15"/>
    <mergeCell ref="B17:D17"/>
    <mergeCell ref="G15:H15"/>
    <mergeCell ref="E15:F15"/>
    <mergeCell ref="B14:H14"/>
    <mergeCell ref="B11:H11"/>
  </mergeCells>
  <hyperlinks>
    <hyperlink ref="B58" r:id="rId1"/>
  </hyperlinks>
  <pageMargins left="0.25" right="0.25" top="0.25" bottom="0.25" header="0.05" footer="0.05"/>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228600</xdr:colOff>
                    <xdr:row>40</xdr:row>
                    <xdr:rowOff>106680</xdr:rowOff>
                  </from>
                  <to>
                    <xdr:col>10</xdr:col>
                    <xdr:colOff>99060</xdr:colOff>
                    <xdr:row>42</xdr:row>
                    <xdr:rowOff>45720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228600</xdr:colOff>
                    <xdr:row>42</xdr:row>
                    <xdr:rowOff>0</xdr:rowOff>
                  </from>
                  <to>
                    <xdr:col>10</xdr:col>
                    <xdr:colOff>99060</xdr:colOff>
                    <xdr:row>43</xdr:row>
                    <xdr:rowOff>38100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228600</xdr:colOff>
                    <xdr:row>43</xdr:row>
                    <xdr:rowOff>22860</xdr:rowOff>
                  </from>
                  <to>
                    <xdr:col>9</xdr:col>
                    <xdr:colOff>388620</xdr:colOff>
                    <xdr:row>44</xdr:row>
                    <xdr:rowOff>22860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9</xdr:col>
                    <xdr:colOff>228600</xdr:colOff>
                    <xdr:row>43</xdr:row>
                    <xdr:rowOff>137160</xdr:rowOff>
                  </from>
                  <to>
                    <xdr:col>10</xdr:col>
                    <xdr:colOff>198120</xdr:colOff>
                    <xdr:row>45</xdr:row>
                    <xdr:rowOff>60960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9</xdr:col>
                    <xdr:colOff>228600</xdr:colOff>
                    <xdr:row>44</xdr:row>
                    <xdr:rowOff>137160</xdr:rowOff>
                  </from>
                  <to>
                    <xdr:col>10</xdr:col>
                    <xdr:colOff>198120</xdr:colOff>
                    <xdr:row>46</xdr:row>
                    <xdr:rowOff>60960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9</xdr:col>
                    <xdr:colOff>228600</xdr:colOff>
                    <xdr:row>45</xdr:row>
                    <xdr:rowOff>121920</xdr:rowOff>
                  </from>
                  <to>
                    <xdr:col>10</xdr:col>
                    <xdr:colOff>198120</xdr:colOff>
                    <xdr:row>47</xdr:row>
                    <xdr:rowOff>60960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9</xdr:col>
                    <xdr:colOff>228600</xdr:colOff>
                    <xdr:row>46</xdr:row>
                    <xdr:rowOff>137160</xdr:rowOff>
                  </from>
                  <to>
                    <xdr:col>10</xdr:col>
                    <xdr:colOff>198120</xdr:colOff>
                    <xdr:row>48</xdr:row>
                    <xdr:rowOff>60960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9</xdr:col>
                    <xdr:colOff>228600</xdr:colOff>
                    <xdr:row>47</xdr:row>
                    <xdr:rowOff>137160</xdr:rowOff>
                  </from>
                  <to>
                    <xdr:col>10</xdr:col>
                    <xdr:colOff>198120</xdr:colOff>
                    <xdr:row>49</xdr:row>
                    <xdr:rowOff>60960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9</xdr:col>
                    <xdr:colOff>228600</xdr:colOff>
                    <xdr:row>48</xdr:row>
                    <xdr:rowOff>137160</xdr:rowOff>
                  </from>
                  <to>
                    <xdr:col>10</xdr:col>
                    <xdr:colOff>198120</xdr:colOff>
                    <xdr:row>50</xdr:row>
                    <xdr:rowOff>60960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9</xdr:col>
                    <xdr:colOff>228600</xdr:colOff>
                    <xdr:row>49</xdr:row>
                    <xdr:rowOff>144780</xdr:rowOff>
                  </from>
                  <to>
                    <xdr:col>10</xdr:col>
                    <xdr:colOff>198120</xdr:colOff>
                    <xdr:row>51</xdr:row>
                    <xdr:rowOff>60960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9</xdr:col>
                    <xdr:colOff>228600</xdr:colOff>
                    <xdr:row>50</xdr:row>
                    <xdr:rowOff>137160</xdr:rowOff>
                  </from>
                  <to>
                    <xdr:col>10</xdr:col>
                    <xdr:colOff>198120</xdr:colOff>
                    <xdr:row>52</xdr:row>
                    <xdr:rowOff>60960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9</xdr:col>
                    <xdr:colOff>228600</xdr:colOff>
                    <xdr:row>51</xdr:row>
                    <xdr:rowOff>137160</xdr:rowOff>
                  </from>
                  <to>
                    <xdr:col>10</xdr:col>
                    <xdr:colOff>198120</xdr:colOff>
                    <xdr:row>53</xdr:row>
                    <xdr:rowOff>60960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9</xdr:col>
                    <xdr:colOff>228600</xdr:colOff>
                    <xdr:row>52</xdr:row>
                    <xdr:rowOff>137160</xdr:rowOff>
                  </from>
                  <to>
                    <xdr:col>10</xdr:col>
                    <xdr:colOff>198120</xdr:colOff>
                    <xdr:row>54</xdr:row>
                    <xdr:rowOff>60960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9</xdr:col>
                    <xdr:colOff>228600</xdr:colOff>
                    <xdr:row>52</xdr:row>
                    <xdr:rowOff>137160</xdr:rowOff>
                  </from>
                  <to>
                    <xdr:col>10</xdr:col>
                    <xdr:colOff>198120</xdr:colOff>
                    <xdr:row>54</xdr:row>
                    <xdr:rowOff>60960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1</xdr:col>
                    <xdr:colOff>7620</xdr:colOff>
                    <xdr:row>27</xdr:row>
                    <xdr:rowOff>83820</xdr:rowOff>
                  </from>
                  <to>
                    <xdr:col>1</xdr:col>
                    <xdr:colOff>312420</xdr:colOff>
                    <xdr:row>31</xdr:row>
                    <xdr:rowOff>60960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1</xdr:col>
                    <xdr:colOff>0</xdr:colOff>
                    <xdr:row>31</xdr:row>
                    <xdr:rowOff>60960</xdr:rowOff>
                  </from>
                  <to>
                    <xdr:col>1</xdr:col>
                    <xdr:colOff>304800</xdr:colOff>
                    <xdr:row>33</xdr:row>
                    <xdr:rowOff>106680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1</xdr:col>
                    <xdr:colOff>0</xdr:colOff>
                    <xdr:row>34</xdr:row>
                    <xdr:rowOff>0</xdr:rowOff>
                  </from>
                  <to>
                    <xdr:col>1</xdr:col>
                    <xdr:colOff>190500</xdr:colOff>
                    <xdr:row>34</xdr:row>
                    <xdr:rowOff>152400</xdr:rowOff>
                  </to>
                </anchor>
              </controlPr>
            </control>
          </mc:Choice>
        </mc:AlternateContent>
        <mc:AlternateContent xmlns:mc="http://schemas.openxmlformats.org/markup-compatibility/2006">
          <mc:Choice Requires="x14">
            <control shapeId="1062" r:id="rId22" name="Check Box 38">
              <controlPr defaultSize="0" autoFill="0" autoLine="0" autoPict="0">
                <anchor moveWithCells="1">
                  <from>
                    <xdr:col>1</xdr:col>
                    <xdr:colOff>0</xdr:colOff>
                    <xdr:row>36</xdr:row>
                    <xdr:rowOff>0</xdr:rowOff>
                  </from>
                  <to>
                    <xdr:col>1</xdr:col>
                    <xdr:colOff>190500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2"/>
  <sheetViews>
    <sheetView workbookViewId="0">
      <selection activeCell="D19" sqref="D19"/>
    </sheetView>
  </sheetViews>
  <sheetFormatPr defaultRowHeight="14.4" x14ac:dyDescent="0.3"/>
  <sheetData>
    <row r="1" spans="1:1" x14ac:dyDescent="0.3">
      <c r="A1" s="22"/>
    </row>
    <row r="2" spans="1:1" x14ac:dyDescent="0.3">
      <c r="A2" s="2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Prescriptive Path</vt:lpstr>
      <vt:lpstr>Sheet2</vt:lpstr>
      <vt:lpstr>Sheet3</vt:lpstr>
    </vt:vector>
  </TitlesOfParts>
  <Company>WSU Extension Energy Program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Nordeen</dc:creator>
  <cp:lastModifiedBy>Tanya Beavers</cp:lastModifiedBy>
  <cp:lastPrinted>2014-07-18T22:20:04Z</cp:lastPrinted>
  <dcterms:created xsi:type="dcterms:W3CDTF">2013-01-30T22:47:48Z</dcterms:created>
  <dcterms:modified xsi:type="dcterms:W3CDTF">2014-07-18T22:23:52Z</dcterms:modified>
</cp:coreProperties>
</file>