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5" windowWidth="19320" windowHeight="14700" activeTab="1"/>
  </bookViews>
  <sheets>
    <sheet name="Copyright 2010" sheetId="2" r:id="rId1"/>
    <sheet name="Calculator" sheetId="1" r:id="rId2"/>
  </sheets>
  <calcPr calcId="125725"/>
</workbook>
</file>

<file path=xl/calcChain.xml><?xml version="1.0" encoding="utf-8"?>
<calcChain xmlns="http://schemas.openxmlformats.org/spreadsheetml/2006/main">
  <c r="E23" i="1"/>
  <c r="E17"/>
  <c r="E15"/>
  <c r="E11"/>
  <c r="E9"/>
</calcChain>
</file>

<file path=xl/comments1.xml><?xml version="1.0" encoding="utf-8"?>
<comments xmlns="http://schemas.openxmlformats.org/spreadsheetml/2006/main">
  <authors>
    <author>EMISAL</author>
  </authors>
  <commentList>
    <comment ref="C2" authorId="0">
      <text>
        <r>
          <rPr>
            <b/>
            <sz val="8"/>
            <color indexed="81"/>
            <rFont val="Tahoma"/>
            <family val="2"/>
          </rPr>
          <t>WSU: Enter project and test information into the green cells only. Target cells will automatically calculate.</t>
        </r>
        <r>
          <rPr>
            <sz val="8"/>
            <color indexed="81"/>
            <rFont val="Tahoma"/>
            <family val="2"/>
          </rPr>
          <t xml:space="preserve">
</t>
        </r>
      </text>
    </comment>
  </commentList>
</comments>
</file>

<file path=xl/sharedStrings.xml><?xml version="1.0" encoding="utf-8"?>
<sst xmlns="http://schemas.openxmlformats.org/spreadsheetml/2006/main" count="45" uniqueCount="40">
  <si>
    <t>Air Handler Present</t>
  </si>
  <si>
    <t>Standard</t>
  </si>
  <si>
    <t>Calculated Target</t>
  </si>
  <si>
    <t xml:space="preserve">At Rough-in (Total Leakage) </t>
  </si>
  <si>
    <t>Post Construction</t>
  </si>
  <si>
    <t>1.  Test results must comply with one of the Standards options.</t>
  </si>
  <si>
    <t xml:space="preserve">Air Leakage testing Calculator (Blower Door Test) </t>
  </si>
  <si>
    <r>
      <t>Standard</t>
    </r>
    <r>
      <rPr>
        <vertAlign val="superscript"/>
        <sz val="14"/>
        <color theme="1"/>
        <rFont val="Calibri"/>
        <family val="2"/>
        <scheme val="minor"/>
      </rPr>
      <t>1</t>
    </r>
  </si>
  <si>
    <r>
      <t>2.  Test CFM</t>
    </r>
    <r>
      <rPr>
        <vertAlign val="subscript"/>
        <sz val="14"/>
        <color theme="1"/>
        <rFont val="Calibri"/>
        <family val="2"/>
        <scheme val="minor"/>
      </rPr>
      <t xml:space="preserve">25 </t>
    </r>
    <r>
      <rPr>
        <sz val="14"/>
        <color theme="1"/>
        <rFont val="Calibri"/>
        <family val="2"/>
        <scheme val="minor"/>
      </rPr>
      <t>must be equal to or less than the calculated target.</t>
    </r>
  </si>
  <si>
    <t>Glossary</t>
  </si>
  <si>
    <r>
      <rPr>
        <b/>
        <sz val="12"/>
        <color theme="1"/>
        <rFont val="Calibri"/>
        <family val="2"/>
        <scheme val="minor"/>
      </rPr>
      <t>Total Leakage:</t>
    </r>
    <r>
      <rPr>
        <sz val="12"/>
        <color theme="1"/>
        <rFont val="Calibri"/>
        <family val="2"/>
        <scheme val="minor"/>
      </rPr>
      <t xml:space="preserve">  Aggregation of the entire systems duct leakage in a duct test.</t>
    </r>
  </si>
  <si>
    <r>
      <t xml:space="preserve">Leakage to Exterior:  </t>
    </r>
    <r>
      <rPr>
        <sz val="12"/>
        <color theme="1"/>
        <rFont val="Calibri"/>
        <family val="2"/>
        <scheme val="minor"/>
      </rPr>
      <t>Aggregation of all duct system leaks to the exterior of the CFA in a duct test.</t>
    </r>
  </si>
  <si>
    <r>
      <rPr>
        <b/>
        <sz val="12"/>
        <color theme="1"/>
        <rFont val="Calibri"/>
        <family val="2"/>
        <scheme val="minor"/>
      </rPr>
      <t>CFA:</t>
    </r>
    <r>
      <rPr>
        <sz val="12"/>
        <color theme="1"/>
        <rFont val="Calibri"/>
        <family val="2"/>
        <scheme val="minor"/>
      </rPr>
      <t xml:space="preserve">  Conditioned floor area </t>
    </r>
  </si>
  <si>
    <r>
      <rPr>
        <b/>
        <sz val="12"/>
        <color theme="1"/>
        <rFont val="Calibri"/>
        <family val="2"/>
        <scheme val="minor"/>
      </rPr>
      <t>CFM</t>
    </r>
    <r>
      <rPr>
        <b/>
        <vertAlign val="subscript"/>
        <sz val="12"/>
        <color theme="1"/>
        <rFont val="Calibri"/>
        <family val="2"/>
        <scheme val="minor"/>
      </rPr>
      <t>25</t>
    </r>
    <r>
      <rPr>
        <b/>
        <sz val="12"/>
        <color theme="1"/>
        <rFont val="Calibri"/>
        <family val="2"/>
        <scheme val="minor"/>
      </rPr>
      <t xml:space="preserve">: </t>
    </r>
    <r>
      <rPr>
        <sz val="12"/>
        <color theme="1"/>
        <rFont val="Calibri"/>
        <family val="2"/>
        <scheme val="minor"/>
      </rPr>
      <t xml:space="preserve"> Cubic feet per minute of air leakage at 25 pascals of pressure</t>
    </r>
  </si>
  <si>
    <r>
      <rPr>
        <b/>
        <sz val="12"/>
        <color theme="1"/>
        <rFont val="Calibri"/>
        <family val="2"/>
        <scheme val="minor"/>
      </rPr>
      <t>CFM</t>
    </r>
    <r>
      <rPr>
        <b/>
        <vertAlign val="subscript"/>
        <sz val="12"/>
        <color theme="1"/>
        <rFont val="Calibri"/>
        <family val="2"/>
        <scheme val="minor"/>
      </rPr>
      <t>50</t>
    </r>
    <r>
      <rPr>
        <b/>
        <sz val="12"/>
        <color theme="1"/>
        <rFont val="Calibri"/>
        <family val="2"/>
        <scheme val="minor"/>
      </rPr>
      <t xml:space="preserve">: </t>
    </r>
    <r>
      <rPr>
        <sz val="12"/>
        <color theme="1"/>
        <rFont val="Calibri"/>
        <family val="2"/>
        <scheme val="minor"/>
      </rPr>
      <t xml:space="preserve"> Cubic feet per minute of air leakage at 50 pascals of pressure</t>
    </r>
  </si>
  <si>
    <r>
      <rPr>
        <b/>
        <sz val="12"/>
        <color theme="1"/>
        <rFont val="Calibri"/>
        <family val="2"/>
        <scheme val="minor"/>
      </rPr>
      <t>Pascal (pa):</t>
    </r>
    <r>
      <rPr>
        <sz val="12"/>
        <color theme="1"/>
        <rFont val="Calibri"/>
        <family val="2"/>
        <scheme val="minor"/>
      </rPr>
      <t xml:space="preserve">  Unit of pressure</t>
    </r>
  </si>
  <si>
    <r>
      <rPr>
        <b/>
        <sz val="12"/>
        <color theme="1"/>
        <rFont val="Calibri"/>
        <family val="2"/>
        <scheme val="minor"/>
      </rPr>
      <t>SLA:</t>
    </r>
    <r>
      <rPr>
        <sz val="12"/>
        <color theme="1"/>
        <rFont val="Calibri"/>
        <family val="2"/>
        <scheme val="minor"/>
      </rPr>
      <t xml:space="preserve">  Specific leakage area</t>
    </r>
  </si>
  <si>
    <t>Duct Testing Code Language</t>
  </si>
  <si>
    <t>Air Leakage Testing Code Language</t>
  </si>
  <si>
    <r>
      <t>Test</t>
    </r>
    <r>
      <rPr>
        <vertAlign val="superscript"/>
        <sz val="14"/>
        <color theme="1"/>
        <rFont val="Calibri"/>
        <family val="2"/>
        <scheme val="minor"/>
      </rPr>
      <t>2</t>
    </r>
    <r>
      <rPr>
        <sz val="14"/>
        <color theme="1"/>
        <rFont val="Calibri"/>
        <family val="2"/>
        <scheme val="minor"/>
      </rPr>
      <t xml:space="preserve"> CFM</t>
    </r>
    <r>
      <rPr>
        <vertAlign val="subscript"/>
        <sz val="14"/>
        <color theme="1"/>
        <rFont val="Calibri"/>
        <family val="2"/>
        <scheme val="minor"/>
      </rPr>
      <t>25</t>
    </r>
  </si>
  <si>
    <r>
      <t>Tested CFM</t>
    </r>
    <r>
      <rPr>
        <vertAlign val="subscript"/>
        <sz val="14"/>
        <color theme="1"/>
        <rFont val="Calibri"/>
        <family val="2"/>
        <scheme val="minor"/>
      </rPr>
      <t>50</t>
    </r>
  </si>
  <si>
    <r>
      <rPr>
        <b/>
        <sz val="12"/>
        <color theme="1"/>
        <rFont val="Calibri"/>
        <family val="2"/>
        <scheme val="minor"/>
      </rPr>
      <t xml:space="preserve">Rough-In: </t>
    </r>
    <r>
      <rPr>
        <sz val="12"/>
        <color theme="1"/>
        <rFont val="Calibri"/>
        <family val="2"/>
        <scheme val="minor"/>
      </rPr>
      <t xml:space="preserve"> After installation of the complete air distribution system but before installation of insulation and sheet rock.  Allows for access to all duct seams and connections for re-evaluation of seal integrity if standard is not met in intitial test.</t>
    </r>
  </si>
  <si>
    <r>
      <t xml:space="preserve">Post Construction: </t>
    </r>
    <r>
      <rPr>
        <sz val="12"/>
        <color theme="1"/>
        <rFont val="Calibri"/>
        <family val="2"/>
        <scheme val="minor"/>
      </rPr>
      <t xml:space="preserve"> At or near final inspection.  The home must be complete enough to pressurize the home to 25 pa.</t>
    </r>
  </si>
  <si>
    <t>Test Method</t>
  </si>
  <si>
    <r>
      <t xml:space="preserve">Air Handler </t>
    </r>
    <r>
      <rPr>
        <u/>
        <sz val="12"/>
        <color theme="1"/>
        <rFont val="Calibri"/>
        <family val="2"/>
        <scheme val="minor"/>
      </rPr>
      <t xml:space="preserve">not </t>
    </r>
    <r>
      <rPr>
        <sz val="12"/>
        <color theme="1"/>
        <rFont val="Calibri"/>
        <family val="2"/>
        <scheme val="minor"/>
      </rPr>
      <t>Present</t>
    </r>
  </si>
  <si>
    <r>
      <t>≤ 8 CFM</t>
    </r>
    <r>
      <rPr>
        <vertAlign val="subscript"/>
        <sz val="12"/>
        <color theme="1"/>
        <rFont val="Calibri"/>
        <family val="2"/>
        <scheme val="minor"/>
      </rPr>
      <t xml:space="preserve">25 </t>
    </r>
    <r>
      <rPr>
        <sz val="12"/>
        <color theme="1"/>
        <rFont val="Calibri"/>
        <family val="2"/>
        <scheme val="minor"/>
      </rPr>
      <t>per 100 sf of CFA</t>
    </r>
  </si>
  <si>
    <r>
      <t>≤ 6 CFM</t>
    </r>
    <r>
      <rPr>
        <vertAlign val="subscript"/>
        <sz val="12"/>
        <color theme="1"/>
        <rFont val="Calibri"/>
        <family val="2"/>
        <scheme val="minor"/>
      </rPr>
      <t xml:space="preserve">25 </t>
    </r>
    <r>
      <rPr>
        <sz val="12"/>
        <color theme="1"/>
        <rFont val="Calibri"/>
        <family val="2"/>
        <scheme val="minor"/>
      </rPr>
      <t>per 100 sf of CFA</t>
    </r>
  </si>
  <si>
    <r>
      <t>≤ 4 CFM</t>
    </r>
    <r>
      <rPr>
        <vertAlign val="subscript"/>
        <sz val="12"/>
        <color theme="1"/>
        <rFont val="Calibri"/>
        <family val="2"/>
        <scheme val="minor"/>
      </rPr>
      <t xml:space="preserve">25 </t>
    </r>
    <r>
      <rPr>
        <sz val="12"/>
        <color theme="1"/>
        <rFont val="Calibri"/>
        <family val="2"/>
        <scheme val="minor"/>
      </rPr>
      <t>per 100 sf of CFA</t>
    </r>
  </si>
  <si>
    <r>
      <rPr>
        <sz val="14"/>
        <color theme="1"/>
        <rFont val="Calibri"/>
        <family val="2"/>
        <scheme val="minor"/>
      </rPr>
      <t>0.00030 SLA</t>
    </r>
    <r>
      <rPr>
        <sz val="12"/>
        <color theme="1"/>
        <rFont val="Calibri"/>
        <family val="2"/>
        <scheme val="minor"/>
      </rPr>
      <t xml:space="preserve">                  ((CFM</t>
    </r>
    <r>
      <rPr>
        <vertAlign val="subscript"/>
        <sz val="12"/>
        <color theme="1"/>
        <rFont val="Calibri"/>
        <family val="2"/>
        <scheme val="minor"/>
      </rPr>
      <t xml:space="preserve">50 </t>
    </r>
    <r>
      <rPr>
        <sz val="12"/>
        <color theme="1"/>
        <rFont val="Calibri"/>
        <family val="2"/>
        <scheme val="minor"/>
      </rPr>
      <t>X 0.055) / (CFA X 144))</t>
    </r>
  </si>
  <si>
    <t>Air Handler Present           (Leakage to Exterior)</t>
  </si>
  <si>
    <t>Air Handler Present               (Total Leakage)</t>
  </si>
  <si>
    <t>Open</t>
  </si>
  <si>
    <t>Pressure tap location:</t>
  </si>
  <si>
    <t>Duct tester location:</t>
  </si>
  <si>
    <t>Conditioned Floor Area:</t>
  </si>
  <si>
    <t>House address or lot #:</t>
  </si>
  <si>
    <t>Ring (if applicable):</t>
  </si>
  <si>
    <t>Test Result (SLA)</t>
  </si>
  <si>
    <t xml:space="preserve">           1                2                3</t>
  </si>
  <si>
    <t xml:space="preserve">Duct Testing Calculator (New Construction) </t>
  </si>
</sst>
</file>

<file path=xl/styles.xml><?xml version="1.0" encoding="utf-8"?>
<styleSheet xmlns="http://schemas.openxmlformats.org/spreadsheetml/2006/main">
  <numFmts count="1">
    <numFmt numFmtId="164" formatCode="0.00000"/>
  </numFmts>
  <fonts count="19">
    <font>
      <sz val="11"/>
      <color theme="1"/>
      <name val="Calibri"/>
      <family val="2"/>
      <scheme val="minor"/>
    </font>
    <font>
      <sz val="20"/>
      <color theme="1"/>
      <name val="Calibri"/>
      <family val="2"/>
      <scheme val="minor"/>
    </font>
    <font>
      <sz val="14"/>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vertAlign val="superscript"/>
      <sz val="14"/>
      <color theme="1"/>
      <name val="Calibri"/>
      <family val="2"/>
      <scheme val="minor"/>
    </font>
    <font>
      <vertAlign val="subscript"/>
      <sz val="14"/>
      <color theme="1"/>
      <name val="Calibri"/>
      <family val="2"/>
      <scheme val="minor"/>
    </font>
    <font>
      <b/>
      <vertAlign val="subscript"/>
      <sz val="12"/>
      <color theme="1"/>
      <name val="Calibri"/>
      <family val="2"/>
      <scheme val="minor"/>
    </font>
    <font>
      <b/>
      <sz val="16"/>
      <color theme="1"/>
      <name val="Calibri"/>
      <family val="2"/>
      <scheme val="minor"/>
    </font>
    <font>
      <i/>
      <sz val="16"/>
      <color theme="1"/>
      <name val="Calibri"/>
      <family val="2"/>
      <scheme val="minor"/>
    </font>
    <font>
      <b/>
      <i/>
      <sz val="14"/>
      <color theme="1"/>
      <name val="Calibri"/>
      <family val="2"/>
      <scheme val="minor"/>
    </font>
    <font>
      <b/>
      <i/>
      <sz val="18"/>
      <color theme="1"/>
      <name val="Calibri"/>
      <family val="2"/>
      <scheme val="minor"/>
    </font>
    <font>
      <u/>
      <sz val="12"/>
      <color theme="1"/>
      <name val="Calibri"/>
      <family val="2"/>
      <scheme val="minor"/>
    </font>
    <font>
      <vertAlign val="subscript"/>
      <sz val="12"/>
      <color theme="1"/>
      <name val="Calibri"/>
      <family val="2"/>
      <scheme val="minor"/>
    </font>
    <font>
      <sz val="10"/>
      <name val="Arial"/>
      <family val="2"/>
    </font>
    <font>
      <sz val="13"/>
      <color theme="1"/>
      <name val="Calibri"/>
      <family val="2"/>
      <scheme val="minor"/>
    </font>
    <font>
      <sz val="8"/>
      <color indexed="81"/>
      <name val="Tahoma"/>
      <family val="2"/>
    </font>
    <font>
      <b/>
      <sz val="8"/>
      <color indexed="81"/>
      <name val="Tahoma"/>
      <family val="2"/>
    </font>
  </fonts>
  <fills count="4">
    <fill>
      <patternFill patternType="none"/>
    </fill>
    <fill>
      <patternFill patternType="gray125"/>
    </fill>
    <fill>
      <patternFill patternType="solid">
        <fgColor theme="0" tint="-4.9989318521683403E-2"/>
        <bgColor indexed="64"/>
      </patternFill>
    </fill>
    <fill>
      <patternFill patternType="solid">
        <fgColor theme="6" tint="0.59999389629810485"/>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7">
    <xf numFmtId="0" fontId="0" fillId="0" borderId="0" xfId="0"/>
    <xf numFmtId="0" fontId="2" fillId="2" borderId="11" xfId="0" applyFont="1" applyFill="1" applyBorder="1" applyProtection="1"/>
    <xf numFmtId="0" fontId="2" fillId="2" borderId="0" xfId="0" applyFont="1" applyFill="1" applyBorder="1" applyProtection="1"/>
    <xf numFmtId="0" fontId="2" fillId="2" borderId="12" xfId="0" applyFont="1" applyFill="1" applyBorder="1" applyProtection="1"/>
    <xf numFmtId="0" fontId="2" fillId="2" borderId="2" xfId="0" applyFont="1" applyFill="1" applyBorder="1" applyAlignment="1" applyProtection="1">
      <alignment horizontal="center" vertical="center"/>
    </xf>
    <xf numFmtId="0" fontId="0" fillId="0" borderId="0" xfId="0" applyProtection="1">
      <protection hidden="1"/>
    </xf>
    <xf numFmtId="0" fontId="11" fillId="0" borderId="0" xfId="0" applyFont="1"/>
    <xf numFmtId="0" fontId="11" fillId="0" borderId="0" xfId="0" applyFont="1" applyProtection="1">
      <protection hidden="1"/>
    </xf>
    <xf numFmtId="0" fontId="2" fillId="2" borderId="11" xfId="0" applyFont="1" applyFill="1" applyBorder="1" applyAlignment="1" applyProtection="1">
      <alignment horizontal="right"/>
    </xf>
    <xf numFmtId="0" fontId="3" fillId="2" borderId="7" xfId="0" applyFont="1" applyFill="1" applyBorder="1" applyAlignment="1" applyProtection="1">
      <alignment horizontal="center" vertical="center" wrapText="1"/>
    </xf>
    <xf numFmtId="0" fontId="2" fillId="2" borderId="10" xfId="0" applyFont="1" applyFill="1" applyBorder="1" applyAlignment="1" applyProtection="1">
      <alignment horizontal="right"/>
    </xf>
    <xf numFmtId="0" fontId="2" fillId="2" borderId="29" xfId="0" applyFont="1" applyFill="1" applyBorder="1" applyProtection="1"/>
    <xf numFmtId="0" fontId="2" fillId="2" borderId="30" xfId="0" applyFont="1" applyFill="1" applyBorder="1" applyProtection="1"/>
    <xf numFmtId="0" fontId="2" fillId="2" borderId="31" xfId="0" applyFont="1" applyFill="1" applyBorder="1" applyProtection="1"/>
    <xf numFmtId="0" fontId="2" fillId="2" borderId="1"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xf>
    <xf numFmtId="0" fontId="2" fillId="2" borderId="6" xfId="0" applyFont="1" applyFill="1" applyBorder="1" applyAlignment="1" applyProtection="1">
      <alignment horizontal="center" vertical="center" wrapText="1"/>
    </xf>
    <xf numFmtId="0" fontId="11" fillId="2" borderId="0" xfId="0" applyFont="1" applyFill="1" applyProtection="1"/>
    <xf numFmtId="0" fontId="0" fillId="2" borderId="0" xfId="0" applyFill="1" applyProtection="1"/>
    <xf numFmtId="0" fontId="10" fillId="2" borderId="0" xfId="0" applyFont="1" applyFill="1" applyProtection="1"/>
    <xf numFmtId="0" fontId="3" fillId="2" borderId="0" xfId="0" applyFont="1" applyFill="1" applyProtection="1"/>
    <xf numFmtId="0" fontId="15" fillId="0" borderId="0" xfId="0" applyFont="1"/>
    <xf numFmtId="0" fontId="16" fillId="3" borderId="0" xfId="0" applyFont="1" applyFill="1" applyBorder="1" applyAlignment="1" applyProtection="1">
      <alignment horizontal="center"/>
      <protection locked="0"/>
    </xf>
    <xf numFmtId="0" fontId="2" fillId="3" borderId="0" xfId="0" applyNumberFormat="1" applyFont="1" applyFill="1" applyBorder="1" applyAlignment="1" applyProtection="1">
      <alignment horizontal="left"/>
      <protection locked="0"/>
    </xf>
    <xf numFmtId="0" fontId="1" fillId="3" borderId="0" xfId="0" applyFont="1" applyFill="1" applyBorder="1" applyAlignment="1" applyProtection="1">
      <alignment horizontal="center"/>
      <protection locked="0"/>
    </xf>
    <xf numFmtId="0" fontId="1" fillId="3" borderId="12" xfId="0" applyFont="1" applyFill="1" applyBorder="1" applyAlignment="1" applyProtection="1">
      <alignment horizontal="center"/>
      <protection locked="0"/>
    </xf>
    <xf numFmtId="0" fontId="12" fillId="2" borderId="0" xfId="0" applyFont="1" applyFill="1" applyBorder="1" applyAlignment="1" applyProtection="1">
      <alignment horizontal="center"/>
    </xf>
    <xf numFmtId="0" fontId="3" fillId="2" borderId="27" xfId="0" applyFont="1" applyFill="1" applyBorder="1" applyAlignment="1" applyProtection="1">
      <alignment horizontal="center" vertical="center" wrapText="1"/>
    </xf>
    <xf numFmtId="0" fontId="3" fillId="2" borderId="28" xfId="0" applyFont="1" applyFill="1" applyBorder="1" applyAlignment="1" applyProtection="1">
      <alignment horizontal="center" vertical="center" wrapText="1"/>
    </xf>
    <xf numFmtId="9" fontId="3" fillId="2" borderId="13" xfId="0" applyNumberFormat="1" applyFont="1" applyFill="1" applyBorder="1" applyAlignment="1" applyProtection="1">
      <alignment horizontal="center" vertical="center"/>
    </xf>
    <xf numFmtId="9" fontId="3" fillId="2" borderId="14" xfId="0" applyNumberFormat="1" applyFont="1" applyFill="1" applyBorder="1" applyAlignment="1" applyProtection="1">
      <alignment horizontal="center" vertical="center"/>
    </xf>
    <xf numFmtId="9" fontId="3" fillId="2" borderId="15" xfId="0" applyNumberFormat="1" applyFont="1" applyFill="1" applyBorder="1" applyAlignment="1" applyProtection="1">
      <alignment horizontal="center" vertical="center"/>
    </xf>
    <xf numFmtId="9" fontId="3" fillId="2" borderId="16" xfId="0" applyNumberFormat="1" applyFont="1" applyFill="1" applyBorder="1" applyAlignment="1" applyProtection="1">
      <alignment horizontal="center" vertical="center"/>
    </xf>
    <xf numFmtId="0" fontId="2" fillId="2" borderId="1" xfId="0" applyNumberFormat="1" applyFont="1" applyFill="1" applyBorder="1" applyAlignment="1" applyProtection="1">
      <alignment horizontal="center" vertical="center"/>
      <protection hidden="1"/>
    </xf>
    <xf numFmtId="0" fontId="3" fillId="3" borderId="6" xfId="0" applyFont="1" applyFill="1" applyBorder="1" applyAlignment="1" applyProtection="1">
      <alignment horizontal="center" vertical="center"/>
      <protection locked="0"/>
    </xf>
    <xf numFmtId="0" fontId="2" fillId="3" borderId="6" xfId="0" applyFont="1" applyFill="1" applyBorder="1" applyAlignment="1" applyProtection="1">
      <alignment horizontal="center" vertical="center"/>
      <protection locked="0"/>
    </xf>
    <xf numFmtId="0" fontId="3" fillId="2" borderId="0" xfId="0" applyFont="1" applyFill="1" applyAlignment="1" applyProtection="1">
      <alignment horizontal="left"/>
    </xf>
    <xf numFmtId="0" fontId="9" fillId="0" borderId="0" xfId="0" applyFont="1" applyAlignment="1">
      <alignment horizontal="center" vertical="center"/>
    </xf>
    <xf numFmtId="0" fontId="9" fillId="0" borderId="0" xfId="0" applyFont="1" applyAlignment="1">
      <alignment horizontal="center"/>
    </xf>
    <xf numFmtId="0" fontId="4" fillId="2" borderId="0" xfId="0" applyFont="1" applyFill="1" applyAlignment="1" applyProtection="1">
      <alignment horizontal="left" wrapText="1"/>
    </xf>
    <xf numFmtId="0" fontId="4" fillId="2" borderId="0" xfId="0" applyFont="1" applyFill="1" applyAlignment="1" applyProtection="1">
      <alignment horizontal="left"/>
    </xf>
    <xf numFmtId="0" fontId="0" fillId="2" borderId="0" xfId="0" applyFill="1" applyAlignment="1" applyProtection="1">
      <alignment horizontal="left"/>
    </xf>
    <xf numFmtId="0" fontId="2" fillId="2" borderId="19" xfId="0" applyFont="1" applyFill="1" applyBorder="1" applyAlignment="1" applyProtection="1">
      <alignment horizontal="center" vertical="center" wrapText="1"/>
    </xf>
    <xf numFmtId="0" fontId="2" fillId="2" borderId="20" xfId="0" applyFont="1" applyFill="1" applyBorder="1" applyAlignment="1" applyProtection="1">
      <alignment horizontal="center" vertical="center" wrapText="1"/>
    </xf>
    <xf numFmtId="164" fontId="2" fillId="2" borderId="8" xfId="0" applyNumberFormat="1" applyFont="1" applyFill="1" applyBorder="1" applyAlignment="1" applyProtection="1">
      <alignment horizontal="center" vertical="center"/>
      <protection hidden="1"/>
    </xf>
    <xf numFmtId="164" fontId="2" fillId="2" borderId="9" xfId="0" applyNumberFormat="1" applyFont="1" applyFill="1" applyBorder="1" applyAlignment="1" applyProtection="1">
      <alignment horizontal="center" vertical="center"/>
      <protection hidden="1"/>
    </xf>
    <xf numFmtId="0" fontId="3" fillId="2" borderId="0" xfId="0" applyFont="1" applyFill="1" applyAlignment="1" applyProtection="1">
      <alignment horizontal="left" wrapText="1"/>
    </xf>
    <xf numFmtId="0" fontId="2" fillId="2" borderId="3"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3" fillId="3" borderId="17" xfId="0" applyFont="1" applyFill="1" applyBorder="1" applyAlignment="1" applyProtection="1">
      <alignment horizontal="center" vertical="center"/>
      <protection locked="0"/>
    </xf>
    <xf numFmtId="0" fontId="3" fillId="3" borderId="18" xfId="0" applyFont="1" applyFill="1" applyBorder="1" applyAlignment="1" applyProtection="1">
      <alignment horizontal="center" vertical="center"/>
      <protection locked="0"/>
    </xf>
    <xf numFmtId="0" fontId="2" fillId="2" borderId="32" xfId="0" applyFont="1" applyFill="1" applyBorder="1" applyAlignment="1" applyProtection="1">
      <alignment horizontal="center" vertical="center"/>
    </xf>
    <xf numFmtId="0" fontId="2" fillId="2" borderId="33" xfId="0" applyFont="1" applyFill="1" applyBorder="1" applyAlignment="1" applyProtection="1">
      <alignment horizontal="center" vertical="center"/>
    </xf>
    <xf numFmtId="0" fontId="2" fillId="3" borderId="22" xfId="0" applyFont="1" applyFill="1" applyBorder="1" applyAlignment="1" applyProtection="1">
      <alignment horizontal="left"/>
      <protection locked="0"/>
    </xf>
    <xf numFmtId="0" fontId="2" fillId="3" borderId="21" xfId="0" applyFont="1" applyFill="1" applyBorder="1" applyAlignment="1" applyProtection="1">
      <alignment horizontal="left"/>
      <protection locked="0"/>
    </xf>
    <xf numFmtId="0" fontId="2" fillId="3" borderId="25" xfId="0" applyFont="1" applyFill="1" applyBorder="1" applyAlignment="1" applyProtection="1">
      <alignment horizontal="left"/>
      <protection locked="0"/>
    </xf>
    <xf numFmtId="0" fontId="2" fillId="3" borderId="24" xfId="0" applyFont="1" applyFill="1" applyBorder="1" applyAlignment="1" applyProtection="1">
      <alignment horizontal="left"/>
      <protection locked="0"/>
    </xf>
    <xf numFmtId="0" fontId="2" fillId="3" borderId="23" xfId="0" applyFont="1" applyFill="1" applyBorder="1" applyAlignment="1" applyProtection="1">
      <alignment horizontal="left"/>
      <protection locked="0"/>
    </xf>
    <xf numFmtId="0" fontId="2" fillId="3" borderId="26" xfId="0" applyFont="1" applyFill="1" applyBorder="1" applyAlignment="1" applyProtection="1">
      <alignment horizontal="left"/>
      <protection locked="0"/>
    </xf>
    <xf numFmtId="0" fontId="5" fillId="2" borderId="11" xfId="0" applyFont="1" applyFill="1" applyBorder="1" applyAlignment="1" applyProtection="1">
      <alignment horizontal="center"/>
    </xf>
    <xf numFmtId="0" fontId="5" fillId="2" borderId="0" xfId="0" applyFont="1" applyFill="1" applyBorder="1" applyAlignment="1" applyProtection="1">
      <alignment horizontal="center"/>
    </xf>
    <xf numFmtId="0" fontId="5" fillId="2" borderId="12" xfId="0" applyFont="1" applyFill="1" applyBorder="1" applyAlignment="1" applyProtection="1">
      <alignment horizontal="center"/>
    </xf>
    <xf numFmtId="0" fontId="2" fillId="3" borderId="23" xfId="0" applyFont="1" applyFill="1" applyBorder="1" applyAlignment="1" applyProtection="1">
      <alignment horizontal="left" vertical="center"/>
      <protection locked="0"/>
    </xf>
    <xf numFmtId="0" fontId="2" fillId="3" borderId="26" xfId="0" applyFont="1" applyFill="1" applyBorder="1" applyAlignment="1" applyProtection="1">
      <alignment horizontal="left" vertical="center"/>
      <protection locked="0"/>
    </xf>
    <xf numFmtId="0" fontId="3" fillId="2" borderId="0" xfId="0" applyFont="1" applyFill="1" applyBorder="1" applyAlignment="1" applyProtection="1">
      <alignment horizontal="center" vertical="center" wrapText="1"/>
    </xf>
    <xf numFmtId="164" fontId="2" fillId="2" borderId="0" xfId="0" applyNumberFormat="1" applyFont="1" applyFill="1" applyBorder="1" applyAlignment="1" applyProtection="1">
      <alignment horizontal="center" vertical="center"/>
      <protection hidden="1"/>
    </xf>
    <xf numFmtId="0" fontId="3" fillId="2" borderId="0" xfId="0" applyFont="1" applyFill="1" applyBorder="1" applyAlignment="1" applyProtection="1">
      <alignment horizontal="center" vertical="center"/>
      <protection locked="0"/>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5</xdr:col>
      <xdr:colOff>66675</xdr:colOff>
      <xdr:row>0</xdr:row>
      <xdr:rowOff>133350</xdr:rowOff>
    </xdr:from>
    <xdr:ext cx="184731" cy="264560"/>
    <xdr:sp macro="" textlink="">
      <xdr:nvSpPr>
        <xdr:cNvPr id="2" name="TextBox 1"/>
        <xdr:cNvSpPr txBox="1"/>
      </xdr:nvSpPr>
      <xdr:spPr>
        <a:xfrm>
          <a:off x="3114675" y="13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514350</xdr:colOff>
      <xdr:row>0</xdr:row>
      <xdr:rowOff>19050</xdr:rowOff>
    </xdr:from>
    <xdr:ext cx="3124200" cy="5086351"/>
    <xdr:sp macro="" textlink="">
      <xdr:nvSpPr>
        <xdr:cNvPr id="3" name="TextBox 2"/>
        <xdr:cNvSpPr txBox="1"/>
      </xdr:nvSpPr>
      <xdr:spPr>
        <a:xfrm>
          <a:off x="2952750" y="19050"/>
          <a:ext cx="3124200" cy="5086351"/>
        </a:xfrm>
        <a:prstGeom prst="rect">
          <a:avLst/>
        </a:prstGeom>
        <a:noFill/>
        <a:ln>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rtl="0"/>
          <a:r>
            <a:rPr lang="en-US" sz="1100" b="0" i="0" baseline="0">
              <a:solidFill>
                <a:schemeClr val="tx1"/>
              </a:solidFill>
              <a:latin typeface="+mn-lt"/>
              <a:ea typeface="+mn-ea"/>
              <a:cs typeface="+mn-cs"/>
            </a:rPr>
            <a:t>Copyright: Washington State University  Extension Energy Program*</a:t>
          </a:r>
          <a:endParaRPr lang="en-US"/>
        </a:p>
        <a:p>
          <a:pPr rtl="0"/>
          <a:r>
            <a:rPr lang="en-US" sz="1100" b="0" i="0" baseline="0">
              <a:solidFill>
                <a:schemeClr val="tx1"/>
              </a:solidFill>
              <a:latin typeface="+mn-lt"/>
              <a:ea typeface="+mn-ea"/>
              <a:cs typeface="+mn-cs"/>
            </a:rPr>
            <a:t>© 2010*</a:t>
          </a:r>
          <a:endParaRPr lang="en-US"/>
        </a:p>
        <a:p>
          <a:pPr rtl="0" fontAlgn="base"/>
          <a:endParaRPr lang="en-US" sz="1100" b="0" i="0" baseline="0">
            <a:solidFill>
              <a:schemeClr val="tx1"/>
            </a:solidFill>
            <a:latin typeface="+mn-lt"/>
            <a:ea typeface="+mn-ea"/>
            <a:cs typeface="+mn-cs"/>
          </a:endParaRPr>
        </a:p>
        <a:p>
          <a:pPr rtl="0"/>
          <a:r>
            <a:rPr lang="en-US" sz="1100" b="0" i="0" baseline="0">
              <a:solidFill>
                <a:schemeClr val="tx1"/>
              </a:solidFill>
              <a:latin typeface="+mn-lt"/>
              <a:ea typeface="+mn-ea"/>
              <a:cs typeface="+mn-cs"/>
            </a:rPr>
            <a:t>*WSUEEP grants limited, conditional permission to Designated Users for: </a:t>
          </a:r>
          <a:endParaRPr lang="en-US"/>
        </a:p>
        <a:p>
          <a:pPr rtl="0"/>
          <a:r>
            <a:rPr lang="en-US" sz="1100" b="0" i="0" baseline="0">
              <a:solidFill>
                <a:schemeClr val="tx1"/>
              </a:solidFill>
              <a:latin typeface="+mn-lt"/>
              <a:ea typeface="+mn-ea"/>
              <a:cs typeface="+mn-cs"/>
            </a:rPr>
            <a:t>1. Creation and distribution of free copies of the Spreadsheets and Workbooks, including electronic          reproduction;</a:t>
          </a:r>
          <a:endParaRPr lang="en-US"/>
        </a:p>
        <a:p>
          <a:pPr rtl="0"/>
          <a:r>
            <a:rPr lang="en-US" sz="1100" b="0" i="0" baseline="0">
              <a:solidFill>
                <a:schemeClr val="tx1"/>
              </a:solidFill>
              <a:latin typeface="+mn-lt"/>
              <a:ea typeface="+mn-ea"/>
              <a:cs typeface="+mn-cs"/>
            </a:rPr>
            <a:t>2. Editing of unprotected cells; and</a:t>
          </a:r>
          <a:endParaRPr lang="en-US"/>
        </a:p>
        <a:p>
          <a:pPr rtl="0"/>
          <a:r>
            <a:rPr lang="en-US" sz="1100" b="0" i="0" baseline="0">
              <a:solidFill>
                <a:schemeClr val="tx1"/>
              </a:solidFill>
              <a:latin typeface="+mn-lt"/>
              <a:ea typeface="+mn-ea"/>
              <a:cs typeface="+mn-cs"/>
            </a:rPr>
            <a:t>3. Printing results from the Workbooks;</a:t>
          </a:r>
          <a:endParaRPr lang="en-US"/>
        </a:p>
        <a:p>
          <a:pPr rtl="0" fontAlgn="base"/>
          <a:endParaRPr lang="en-US" sz="1100" b="0" i="0" baseline="0">
            <a:solidFill>
              <a:schemeClr val="tx1"/>
            </a:solidFill>
            <a:latin typeface="+mn-lt"/>
            <a:ea typeface="+mn-ea"/>
            <a:cs typeface="+mn-cs"/>
          </a:endParaRPr>
        </a:p>
        <a:p>
          <a:pPr rtl="0"/>
          <a:r>
            <a:rPr lang="en-US" sz="1100" b="0" i="0" baseline="0">
              <a:solidFill>
                <a:schemeClr val="tx1"/>
              </a:solidFill>
              <a:latin typeface="+mn-lt"/>
              <a:ea typeface="+mn-ea"/>
              <a:cs typeface="+mn-cs"/>
            </a:rPr>
            <a:t>The condition for permission is that the source of any materials copied or used from the Spreadsheets or Workbooks shall be acknowledged as: "Copied by permission from Washington State University  Extension Energy Program."</a:t>
          </a:r>
          <a:endParaRPr lang="en-US"/>
        </a:p>
        <a:p>
          <a:pPr rtl="0" fontAlgn="base"/>
          <a:endParaRPr lang="en-US" sz="1100" b="0" i="0" baseline="0">
            <a:solidFill>
              <a:schemeClr val="tx1"/>
            </a:solidFill>
            <a:latin typeface="+mn-lt"/>
            <a:ea typeface="+mn-ea"/>
            <a:cs typeface="+mn-cs"/>
          </a:endParaRPr>
        </a:p>
        <a:p>
          <a:pPr rtl="0"/>
          <a:r>
            <a:rPr lang="en-US" sz="1100" b="0" i="0" baseline="0">
              <a:solidFill>
                <a:schemeClr val="tx1"/>
              </a:solidFill>
              <a:latin typeface="+mn-lt"/>
              <a:ea typeface="+mn-ea"/>
              <a:cs typeface="+mn-cs"/>
            </a:rPr>
            <a:t>No other use or purpose for copying is permitted including, without limitation, changing password protected cells in the Workbooks or selling or using the Spreadsheets and Workbooks in any way calculated to derive profit as a product or service. Report any violations of this Copyright Policy to:</a:t>
          </a:r>
          <a:endParaRPr lang="en-US"/>
        </a:p>
        <a:p>
          <a:pPr rtl="0"/>
          <a:r>
            <a:rPr lang="en-US" sz="1100" b="0" i="0" baseline="0">
              <a:solidFill>
                <a:schemeClr val="tx1"/>
              </a:solidFill>
              <a:latin typeface="+mn-lt"/>
              <a:ea typeface="+mn-ea"/>
              <a:cs typeface="+mn-cs"/>
            </a:rPr>
            <a:t>EnergyCode@energy.wsu.edu</a:t>
          </a:r>
        </a:p>
        <a:p>
          <a:pPr rtl="0"/>
          <a:r>
            <a:rPr lang="en-US" sz="1100" b="0" i="0" baseline="0">
              <a:solidFill>
                <a:schemeClr val="tx1"/>
              </a:solidFill>
              <a:latin typeface="+mn-lt"/>
              <a:ea typeface="+mn-ea"/>
              <a:cs typeface="+mn-cs"/>
            </a:rPr>
            <a:t>All other rights reserved.</a:t>
          </a:r>
          <a:endParaRPr lang="en-US"/>
        </a:p>
        <a:p>
          <a:endParaRPr lang="en-US" sz="1100"/>
        </a:p>
      </xdr:txBody>
    </xdr:sp>
    <xdr:clientData/>
  </xdr:oneCellAnchor>
  <xdr:oneCellAnchor>
    <xdr:from>
      <xdr:col>0</xdr:col>
      <xdr:colOff>57150</xdr:colOff>
      <xdr:row>0</xdr:row>
      <xdr:rowOff>38099</xdr:rowOff>
    </xdr:from>
    <xdr:ext cx="2740687" cy="5076825"/>
    <xdr:sp macro="" textlink="">
      <xdr:nvSpPr>
        <xdr:cNvPr id="4" name="TextBox 3"/>
        <xdr:cNvSpPr txBox="1"/>
      </xdr:nvSpPr>
      <xdr:spPr>
        <a:xfrm>
          <a:off x="57150" y="38099"/>
          <a:ext cx="2740687" cy="5076825"/>
        </a:xfrm>
        <a:prstGeom prst="rect">
          <a:avLst/>
        </a:prstGeom>
        <a:noFill/>
        <a:ln>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indent="0" rtl="0"/>
          <a:r>
            <a:rPr lang="en-US" sz="1100" b="1" i="0" baseline="0">
              <a:solidFill>
                <a:schemeClr val="tx1"/>
              </a:solidFill>
              <a:latin typeface="+mn-lt"/>
              <a:ea typeface="+mn-ea"/>
              <a:cs typeface="+mn-cs"/>
            </a:rPr>
            <a:t>Washington State Energy Code</a:t>
          </a:r>
        </a:p>
        <a:p>
          <a:pPr marL="0" indent="0" rtl="0"/>
          <a:r>
            <a:rPr lang="en-US" sz="1100" b="1" i="0" baseline="0">
              <a:solidFill>
                <a:schemeClr val="tx1"/>
              </a:solidFill>
              <a:latin typeface="+mn-lt"/>
              <a:ea typeface="+mn-ea"/>
              <a:cs typeface="+mn-cs"/>
            </a:rPr>
            <a:t>Duct and Blower Door Testing Calculator</a:t>
          </a:r>
        </a:p>
        <a:p>
          <a:pPr marL="0" indent="0" rtl="0"/>
          <a:r>
            <a:rPr lang="en-US" sz="1100" b="0" i="0" baseline="0">
              <a:solidFill>
                <a:schemeClr val="tx1"/>
              </a:solidFill>
              <a:latin typeface="+mn-lt"/>
              <a:ea typeface="+mn-ea"/>
              <a:cs typeface="+mn-cs"/>
            </a:rPr>
            <a:t> </a:t>
          </a:r>
        </a:p>
        <a:p>
          <a:pPr marL="0" indent="0" rtl="0" fontAlgn="base"/>
          <a:r>
            <a:rPr lang="en-US" sz="1100" b="0" i="0" baseline="0">
              <a:solidFill>
                <a:schemeClr val="tx1"/>
              </a:solidFill>
              <a:latin typeface="+mn-lt"/>
              <a:ea typeface="+mn-ea"/>
              <a:cs typeface="+mn-cs"/>
            </a:rPr>
            <a:t>For All Residential Occupancies</a:t>
          </a:r>
        </a:p>
        <a:p>
          <a:pPr marL="0" indent="0" rtl="0" fontAlgn="base"/>
          <a:endParaRPr lang="en-US" sz="1100" b="0" i="0" baseline="0">
            <a:solidFill>
              <a:schemeClr val="tx1"/>
            </a:solidFill>
            <a:latin typeface="+mn-lt"/>
            <a:ea typeface="+mn-ea"/>
            <a:cs typeface="+mn-cs"/>
          </a:endParaRPr>
        </a:p>
        <a:p>
          <a:pPr marL="0" indent="0" rtl="0"/>
          <a:r>
            <a:rPr lang="en-US" sz="1100" b="0" i="0" baseline="0">
              <a:solidFill>
                <a:schemeClr val="tx1"/>
              </a:solidFill>
              <a:latin typeface="+mn-lt"/>
              <a:ea typeface="+mn-ea"/>
              <a:cs typeface="+mn-cs"/>
            </a:rPr>
            <a:t>2010 Edition, September 1, 2010</a:t>
          </a:r>
        </a:p>
        <a:p>
          <a:pPr marL="0" indent="0" rtl="0"/>
          <a:r>
            <a:rPr lang="en-US" sz="1100" b="0" i="0" baseline="0">
              <a:solidFill>
                <a:schemeClr val="tx1"/>
              </a:solidFill>
              <a:latin typeface="+mn-lt"/>
              <a:ea typeface="+mn-ea"/>
              <a:cs typeface="+mn-cs"/>
            </a:rPr>
            <a:t>WSUEEP10-028</a:t>
          </a:r>
        </a:p>
        <a:p>
          <a:pPr marL="0" indent="0" rtl="0"/>
          <a:r>
            <a:rPr lang="en-US" sz="1100" b="0" i="0" baseline="0">
              <a:solidFill>
                <a:schemeClr val="tx1"/>
              </a:solidFill>
              <a:latin typeface="+mn-lt"/>
              <a:ea typeface="+mn-ea"/>
              <a:cs typeface="+mn-cs"/>
            </a:rPr>
            <a:t>Prepared by: Luke Howard, Gary Nordeen,  Emily Salzberg</a:t>
          </a:r>
        </a:p>
        <a:p>
          <a:pPr marL="0" indent="0" rtl="0" fontAlgn="base"/>
          <a:endParaRPr lang="en-US" sz="1100" b="0" i="0" baseline="0">
            <a:solidFill>
              <a:schemeClr val="tx1"/>
            </a:solidFill>
            <a:latin typeface="+mn-lt"/>
            <a:ea typeface="+mn-ea"/>
            <a:cs typeface="+mn-cs"/>
          </a:endParaRPr>
        </a:p>
        <a:p>
          <a:pPr marL="0" indent="0" rtl="0"/>
          <a:r>
            <a:rPr lang="en-US" sz="1100" b="0" i="0" baseline="0">
              <a:solidFill>
                <a:schemeClr val="tx1"/>
              </a:solidFill>
              <a:latin typeface="+mn-lt"/>
              <a:ea typeface="+mn-ea"/>
              <a:cs typeface="+mn-cs"/>
            </a:rPr>
            <a:t>Funded in part by:</a:t>
          </a:r>
        </a:p>
        <a:p>
          <a:pPr marL="0" indent="0" rtl="0"/>
          <a:r>
            <a:rPr lang="en-US" sz="1100" b="0" i="0" baseline="0">
              <a:solidFill>
                <a:schemeClr val="tx1"/>
              </a:solidFill>
              <a:latin typeface="+mn-lt"/>
              <a:ea typeface="+mn-ea"/>
              <a:cs typeface="+mn-cs"/>
            </a:rPr>
            <a:t>The U.S. Department of Energy &amp;</a:t>
          </a:r>
        </a:p>
        <a:p>
          <a:pPr marL="0" indent="0" rtl="0"/>
          <a:r>
            <a:rPr lang="en-US" sz="1100" b="0" i="0" baseline="0">
              <a:solidFill>
                <a:schemeClr val="tx1"/>
              </a:solidFill>
              <a:latin typeface="+mn-lt"/>
              <a:ea typeface="+mn-ea"/>
              <a:cs typeface="+mn-cs"/>
            </a:rPr>
            <a:t>Northwest Energy Efficiency Alliance</a:t>
          </a:r>
        </a:p>
        <a:p>
          <a:pPr marL="0" indent="0" rtl="0" fontAlgn="base"/>
          <a:endParaRPr lang="en-US" sz="1100" b="0" i="0" baseline="0">
            <a:solidFill>
              <a:schemeClr val="tx1"/>
            </a:solidFill>
            <a:latin typeface="+mn-lt"/>
            <a:ea typeface="+mn-ea"/>
            <a:cs typeface="+mn-cs"/>
          </a:endParaRPr>
        </a:p>
        <a:p>
          <a:pPr marL="0" indent="0" rtl="0"/>
          <a:r>
            <a:rPr lang="en-US" sz="1100" b="0" i="0" baseline="0">
              <a:solidFill>
                <a:schemeClr val="tx1"/>
              </a:solidFill>
              <a:latin typeface="+mn-lt"/>
              <a:ea typeface="+mn-ea"/>
              <a:cs typeface="+mn-cs"/>
            </a:rPr>
            <a:t>Washington State University</a:t>
          </a:r>
        </a:p>
        <a:p>
          <a:pPr marL="0" indent="0" rtl="0"/>
          <a:r>
            <a:rPr lang="en-US" sz="1100" b="0" i="0" baseline="0">
              <a:solidFill>
                <a:schemeClr val="tx1"/>
              </a:solidFill>
              <a:latin typeface="+mn-lt"/>
              <a:ea typeface="+mn-ea"/>
              <a:cs typeface="+mn-cs"/>
            </a:rPr>
            <a:t>Extension Energy Program</a:t>
          </a:r>
        </a:p>
        <a:p>
          <a:pPr marL="0" indent="0" rtl="0"/>
          <a:r>
            <a:rPr lang="en-US" sz="1100" b="0" i="0" baseline="0">
              <a:solidFill>
                <a:schemeClr val="tx1"/>
              </a:solidFill>
              <a:latin typeface="+mn-lt"/>
              <a:ea typeface="+mn-ea"/>
              <a:cs typeface="+mn-cs"/>
            </a:rPr>
            <a:t>905 Plum Street SE</a:t>
          </a:r>
        </a:p>
        <a:p>
          <a:pPr marL="0" indent="0" rtl="0"/>
          <a:r>
            <a:rPr lang="en-US" sz="1100" b="0" i="0" baseline="0">
              <a:solidFill>
                <a:schemeClr val="tx1"/>
              </a:solidFill>
              <a:latin typeface="+mn-lt"/>
              <a:ea typeface="+mn-ea"/>
              <a:cs typeface="+mn-cs"/>
            </a:rPr>
            <a:t>P.O. Box 43165</a:t>
          </a:r>
        </a:p>
        <a:p>
          <a:pPr marL="0" indent="0" rtl="0"/>
          <a:r>
            <a:rPr lang="en-US" sz="1100" b="0" i="0" baseline="0">
              <a:solidFill>
                <a:schemeClr val="tx1"/>
              </a:solidFill>
              <a:latin typeface="+mn-lt"/>
              <a:ea typeface="+mn-ea"/>
              <a:cs typeface="+mn-cs"/>
            </a:rPr>
            <a:t>Olympia, WA 98504-3165</a:t>
          </a:r>
        </a:p>
        <a:p>
          <a:pPr marL="0" indent="0" rtl="0" fontAlgn="base"/>
          <a:endParaRPr lang="en-US" sz="1100" b="0" i="0" baseline="0">
            <a:solidFill>
              <a:schemeClr val="tx1"/>
            </a:solidFill>
            <a:latin typeface="+mn-lt"/>
            <a:ea typeface="+mn-ea"/>
            <a:cs typeface="+mn-cs"/>
          </a:endParaRPr>
        </a:p>
        <a:p>
          <a:pPr marL="0" indent="0" rtl="0"/>
          <a:r>
            <a:rPr lang="en-US" sz="1100" b="0" i="0" baseline="0">
              <a:solidFill>
                <a:schemeClr val="tx1"/>
              </a:solidFill>
              <a:latin typeface="+mn-lt"/>
              <a:ea typeface="+mn-ea"/>
              <a:cs typeface="+mn-cs"/>
            </a:rPr>
            <a:t>E-mail: EnergyCode@energy.wsu.edu</a:t>
          </a:r>
        </a:p>
        <a:p>
          <a:pPr marL="0" indent="0" rtl="0" fontAlgn="base"/>
          <a:endParaRPr lang="en-US" sz="1100" b="0" i="0" baseline="0">
            <a:solidFill>
              <a:schemeClr val="tx1"/>
            </a:solidFill>
            <a:latin typeface="+mn-lt"/>
            <a:ea typeface="+mn-ea"/>
            <a:cs typeface="+mn-cs"/>
          </a:endParaRPr>
        </a:p>
        <a:p>
          <a:pPr marL="0" indent="0" rtl="0" fontAlgn="base"/>
          <a:endParaRPr lang="en-US" sz="1100" b="0" i="0" baseline="0">
            <a:solidFill>
              <a:schemeClr val="tx1"/>
            </a:solidFill>
            <a:latin typeface="+mn-lt"/>
            <a:ea typeface="+mn-ea"/>
            <a:cs typeface="+mn-cs"/>
          </a:endParaRPr>
        </a:p>
        <a:p>
          <a:pPr marL="0" indent="0"/>
          <a:endParaRPr lang="en-US" sz="1100" b="0" i="0" baseline="0">
            <a:solidFill>
              <a:schemeClr val="tx1"/>
            </a:solidFill>
            <a:latin typeface="+mn-lt"/>
            <a:ea typeface="+mn-ea"/>
            <a:cs typeface="+mn-cs"/>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0</xdr:colOff>
      <xdr:row>37</xdr:row>
      <xdr:rowOff>85725</xdr:rowOff>
    </xdr:from>
    <xdr:to>
      <xdr:col>6</xdr:col>
      <xdr:colOff>0</xdr:colOff>
      <xdr:row>60</xdr:row>
      <xdr:rowOff>95250</xdr:rowOff>
    </xdr:to>
    <xdr:sp macro="" textlink="">
      <xdr:nvSpPr>
        <xdr:cNvPr id="2" name="TextBox 1"/>
        <xdr:cNvSpPr txBox="1"/>
      </xdr:nvSpPr>
      <xdr:spPr>
        <a:xfrm>
          <a:off x="0" y="10248900"/>
          <a:ext cx="6848474" cy="4391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 </a:t>
          </a:r>
          <a:r>
            <a:rPr lang="en-US" sz="1100" b="1">
              <a:solidFill>
                <a:schemeClr val="dk1"/>
              </a:solidFill>
              <a:latin typeface="+mn-lt"/>
              <a:ea typeface="+mn-ea"/>
              <a:cs typeface="+mn-cs"/>
            </a:rPr>
            <a:t>503.10.3 Sealing: </a:t>
          </a:r>
          <a:r>
            <a:rPr lang="en-US" sz="1100">
              <a:solidFill>
                <a:schemeClr val="dk1"/>
              </a:solidFill>
              <a:latin typeface="+mn-lt"/>
              <a:ea typeface="+mn-ea"/>
              <a:cs typeface="+mn-cs"/>
            </a:rPr>
            <a:t>All ducts, air handlers, filter boxes, and building cavities used as ducts shall be sealed. Joints and seams shall comply with Section M1601.3 of the International Residential Code or Section 603.9 of the International Mechanical Code. Duct tightness testing shall be conducted to verify that the ducts are sealed. A signed affidavit documenting the test results shall be provided to the jurisdiction having authority by the testing agent. When required by the building official, the test shall be conducted in the presence of department staff. Duct tightness shall be verified by either of the following:</a:t>
          </a:r>
        </a:p>
        <a:p>
          <a:r>
            <a:rPr lang="en-US" sz="1100">
              <a:solidFill>
                <a:schemeClr val="dk1"/>
              </a:solidFill>
              <a:latin typeface="+mn-lt"/>
              <a:ea typeface="+mn-ea"/>
              <a:cs typeface="+mn-cs"/>
            </a:rPr>
            <a:t> </a:t>
          </a:r>
        </a:p>
        <a:p>
          <a:pPr lvl="0"/>
          <a:r>
            <a:rPr lang="en-US" sz="1100">
              <a:solidFill>
                <a:schemeClr val="dk1"/>
              </a:solidFill>
              <a:latin typeface="+mn-lt"/>
              <a:ea typeface="+mn-ea"/>
              <a:cs typeface="+mn-cs"/>
            </a:rPr>
            <a:t>Post-construction test: Leakage to outdoors shall be less than or equal to 6 cfm per 100 square feet of conditioned floor area or a total leakage less than or equal to 8 cfm per 100 square feet of conditioned floor area when tested at a pressure differential of 0.1 inches w.g. (25 Pascals) across the entire system, including the manufacturer’s air handler enclosure. All register boots shall be taped or otherwise sealed during the test.</a:t>
          </a:r>
        </a:p>
        <a:p>
          <a:pPr lvl="0"/>
          <a:r>
            <a:rPr lang="en-US" sz="1100">
              <a:solidFill>
                <a:schemeClr val="dk1"/>
              </a:solidFill>
              <a:latin typeface="+mn-lt"/>
              <a:ea typeface="+mn-ea"/>
              <a:cs typeface="+mn-cs"/>
            </a:rPr>
            <a:t>Rough-in test: Total leakage shall be less than or equal to 6 cfm per 100   square feet of conditioned floor area when tested at a pressure differential of 0.1 inches w.g. (25 Pascals) across the roughed-in system, including the manufacturer's air handler enclosure. All register boots shall be taped or otherwise sealed during the test. If the air handler is not installed at the time of the test, total leakage shall be less than or equal to 4 cfm per 100 square feet of conditioned floor area.</a:t>
          </a:r>
        </a:p>
        <a:p>
          <a:r>
            <a:rPr lang="en-US" sz="1100">
              <a:solidFill>
                <a:schemeClr val="dk1"/>
              </a:solidFill>
              <a:latin typeface="+mn-lt"/>
              <a:ea typeface="+mn-ea"/>
              <a:cs typeface="+mn-cs"/>
            </a:rPr>
            <a:t> </a:t>
          </a:r>
        </a:p>
        <a:p>
          <a:r>
            <a:rPr lang="en-US" sz="1100">
              <a:solidFill>
                <a:schemeClr val="dk1"/>
              </a:solidFill>
              <a:latin typeface="+mn-lt"/>
              <a:ea typeface="+mn-ea"/>
              <a:cs typeface="+mn-cs"/>
            </a:rPr>
            <a:t> </a:t>
          </a:r>
          <a:r>
            <a:rPr lang="en-US" sz="1100" b="1">
              <a:solidFill>
                <a:schemeClr val="dk1"/>
              </a:solidFill>
              <a:latin typeface="+mn-lt"/>
              <a:ea typeface="+mn-ea"/>
              <a:cs typeface="+mn-cs"/>
            </a:rPr>
            <a:t>EXCEPTIONS: </a:t>
          </a:r>
          <a:endParaRPr lang="en-US" sz="1100">
            <a:solidFill>
              <a:schemeClr val="dk1"/>
            </a:solidFill>
            <a:latin typeface="+mn-lt"/>
            <a:ea typeface="+mn-ea"/>
            <a:cs typeface="+mn-cs"/>
          </a:endParaRPr>
        </a:p>
        <a:p>
          <a:r>
            <a:rPr lang="en-US" sz="1100">
              <a:solidFill>
                <a:schemeClr val="dk1"/>
              </a:solidFill>
              <a:latin typeface="+mn-lt"/>
              <a:ea typeface="+mn-ea"/>
              <a:cs typeface="+mn-cs"/>
            </a:rPr>
            <a:t>1. Duct tightness test is not required if the air handler and all ducts are located within conditioned space.</a:t>
          </a:r>
        </a:p>
        <a:p>
          <a:r>
            <a:rPr lang="en-US" sz="1100">
              <a:solidFill>
                <a:schemeClr val="dk1"/>
              </a:solidFill>
              <a:latin typeface="+mn-lt"/>
              <a:ea typeface="+mn-ea"/>
              <a:cs typeface="+mn-cs"/>
            </a:rPr>
            <a:t> </a:t>
          </a:r>
        </a:p>
        <a:p>
          <a:r>
            <a:rPr lang="en-US" sz="1100">
              <a:solidFill>
                <a:schemeClr val="dk1"/>
              </a:solidFill>
              <a:latin typeface="+mn-lt"/>
              <a:ea typeface="+mn-ea"/>
              <a:cs typeface="+mn-cs"/>
            </a:rPr>
            <a:t>2. Duct tightness test is not required if the furnace is a nondirect vent type combustion appliance installed in an unconditioned space. A maximum of six feet of connected ductwork in the unconditioned space is allowed. All additional supply and return ducts shall be within the conditioned space. Ducts outside the conditioned space shall be sealed with a mastic type duct sealant and insulated on the exterior with R-8 insulation for above grade ducts and R-5 water resistant insulation when within a slab or earth.</a:t>
          </a:r>
        </a:p>
        <a:p>
          <a:endParaRPr lang="en-US" sz="1100"/>
        </a:p>
      </xdr:txBody>
    </xdr:sp>
    <xdr:clientData/>
  </xdr:twoCellAnchor>
  <xdr:twoCellAnchor>
    <xdr:from>
      <xdr:col>1</xdr:col>
      <xdr:colOff>0</xdr:colOff>
      <xdr:row>62</xdr:row>
      <xdr:rowOff>114300</xdr:rowOff>
    </xdr:from>
    <xdr:to>
      <xdr:col>6</xdr:col>
      <xdr:colOff>0</xdr:colOff>
      <xdr:row>86</xdr:row>
      <xdr:rowOff>171449</xdr:rowOff>
    </xdr:to>
    <xdr:sp macro="" textlink="">
      <xdr:nvSpPr>
        <xdr:cNvPr id="3" name="TextBox 2"/>
        <xdr:cNvSpPr txBox="1"/>
      </xdr:nvSpPr>
      <xdr:spPr>
        <a:xfrm>
          <a:off x="0" y="15116175"/>
          <a:ext cx="6838950" cy="46291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chemeClr val="dk1"/>
              </a:solidFill>
              <a:latin typeface="+mn-lt"/>
              <a:ea typeface="+mn-ea"/>
              <a:cs typeface="+mn-cs"/>
            </a:rPr>
            <a:t>502.4.5 Building Air Leakage Testing:</a:t>
          </a:r>
          <a:r>
            <a:rPr lang="en-US" sz="1100">
              <a:solidFill>
                <a:schemeClr val="dk1"/>
              </a:solidFill>
              <a:latin typeface="+mn-lt"/>
              <a:ea typeface="+mn-ea"/>
              <a:cs typeface="+mn-cs"/>
            </a:rPr>
            <a:t> Building envelope air leakage control shall be considered acceptable when tested to have an air leakage less than 0.00030 Specific Leakage Area (SLA) when tested with a blower door at a press of 50 Pascals (0.2 inch w.g.). Testing shall occur at any time after rough in and after installation of penetrations of the building envelope, including penetrations for utilities, plumbing, electrical, ventilation, and combustion appliances and sealing thereof. When required by the building official, the test shall be conducted in the presence of department staff. The blower door test results shall be recorded on the certificate required in Section 105.4.</a:t>
          </a:r>
        </a:p>
        <a:p>
          <a:endParaRPr lang="en-US" sz="1100">
            <a:solidFill>
              <a:schemeClr val="dk1"/>
            </a:solidFill>
            <a:latin typeface="+mn-lt"/>
            <a:ea typeface="+mn-ea"/>
            <a:cs typeface="+mn-cs"/>
          </a:endParaRPr>
        </a:p>
        <a:p>
          <a:r>
            <a:rPr lang="en-US" sz="1100" b="1">
              <a:solidFill>
                <a:schemeClr val="dk1"/>
              </a:solidFill>
              <a:latin typeface="+mn-lt"/>
              <a:ea typeface="+mn-ea"/>
              <a:cs typeface="+mn-cs"/>
            </a:rPr>
            <a:t>EXCEPTIONS: </a:t>
          </a:r>
        </a:p>
        <a:p>
          <a:r>
            <a:rPr lang="en-US" sz="1100" b="1">
              <a:solidFill>
                <a:schemeClr val="dk1"/>
              </a:solidFill>
              <a:latin typeface="+mn-lt"/>
              <a:ea typeface="+mn-ea"/>
              <a:cs typeface="+mn-cs"/>
            </a:rPr>
            <a:t>1</a:t>
          </a:r>
          <a:r>
            <a:rPr lang="en-US" sz="1100">
              <a:solidFill>
                <a:schemeClr val="dk1"/>
              </a:solidFill>
              <a:latin typeface="+mn-lt"/>
              <a:ea typeface="+mn-ea"/>
              <a:cs typeface="+mn-cs"/>
            </a:rPr>
            <a:t>. Additions less than 750 square feet.</a:t>
          </a:r>
        </a:p>
        <a:p>
          <a:r>
            <a:rPr lang="en-US" sz="1100" b="1">
              <a:solidFill>
                <a:schemeClr val="dk1"/>
              </a:solidFill>
              <a:latin typeface="+mn-lt"/>
              <a:ea typeface="+mn-ea"/>
              <a:cs typeface="+mn-cs"/>
            </a:rPr>
            <a:t>2.</a:t>
          </a:r>
          <a:r>
            <a:rPr lang="en-US" sz="1100">
              <a:solidFill>
                <a:schemeClr val="dk1"/>
              </a:solidFill>
              <a:latin typeface="+mn-lt"/>
              <a:ea typeface="+mn-ea"/>
              <a:cs typeface="+mn-cs"/>
            </a:rPr>
            <a:t>  Once visual inspection has confirmed the presence of a gasket (see Section 502.4), operable windows and doors manufactured by small business shall be permitted to be sealed off at the frame prior to the test.</a:t>
          </a:r>
        </a:p>
        <a:p>
          <a:r>
            <a:rPr lang="en-US" sz="1100" b="0">
              <a:solidFill>
                <a:schemeClr val="dk1"/>
              </a:solidFill>
              <a:latin typeface="+mn-lt"/>
              <a:ea typeface="+mn-ea"/>
              <a:cs typeface="+mn-cs"/>
            </a:rPr>
            <a:t>Specific Leakage Area (SLA) shall be calculated as follows:</a:t>
          </a:r>
          <a:endParaRPr lang="en-US" sz="1100" b="1">
            <a:solidFill>
              <a:schemeClr val="dk1"/>
            </a:solidFill>
            <a:latin typeface="+mn-lt"/>
            <a:ea typeface="+mn-ea"/>
            <a:cs typeface="+mn-cs"/>
          </a:endParaRPr>
        </a:p>
        <a:p>
          <a:r>
            <a:rPr lang="en-US" sz="1100" b="0">
              <a:solidFill>
                <a:schemeClr val="dk1"/>
              </a:solidFill>
              <a:latin typeface="+mn-lt"/>
              <a:ea typeface="+mn-ea"/>
              <a:cs typeface="+mn-cs"/>
            </a:rPr>
            <a:t>	SLA	=  (CFM50 x 0.055)/(CFA x 144)</a:t>
          </a:r>
          <a:endParaRPr lang="en-US" sz="1100" b="1">
            <a:solidFill>
              <a:schemeClr val="dk1"/>
            </a:solidFill>
            <a:latin typeface="+mn-lt"/>
            <a:ea typeface="+mn-ea"/>
            <a:cs typeface="+mn-cs"/>
          </a:endParaRPr>
        </a:p>
        <a:p>
          <a:r>
            <a:rPr lang="en-US" sz="1100" b="0">
              <a:solidFill>
                <a:schemeClr val="dk1"/>
              </a:solidFill>
              <a:latin typeface="+mn-lt"/>
              <a:ea typeface="+mn-ea"/>
              <a:cs typeface="+mn-cs"/>
            </a:rPr>
            <a:t>	Where:</a:t>
          </a:r>
          <a:endParaRPr lang="en-US" sz="1100" b="1">
            <a:solidFill>
              <a:schemeClr val="dk1"/>
            </a:solidFill>
            <a:latin typeface="+mn-lt"/>
            <a:ea typeface="+mn-ea"/>
            <a:cs typeface="+mn-cs"/>
          </a:endParaRPr>
        </a:p>
        <a:p>
          <a:r>
            <a:rPr lang="en-US" sz="1100" b="0">
              <a:solidFill>
                <a:schemeClr val="dk1"/>
              </a:solidFill>
              <a:latin typeface="+mn-lt"/>
              <a:ea typeface="+mn-ea"/>
              <a:cs typeface="+mn-cs"/>
            </a:rPr>
            <a:t>	CFM50	=  Blower door fan flow at 50 Pascal pressure difference</a:t>
          </a:r>
          <a:endParaRPr lang="en-US" sz="1100" b="1">
            <a:solidFill>
              <a:schemeClr val="dk1"/>
            </a:solidFill>
            <a:latin typeface="+mn-lt"/>
            <a:ea typeface="+mn-ea"/>
            <a:cs typeface="+mn-cs"/>
          </a:endParaRPr>
        </a:p>
        <a:p>
          <a:r>
            <a:rPr lang="en-US" sz="1100" b="0">
              <a:solidFill>
                <a:schemeClr val="dk1"/>
              </a:solidFill>
              <a:latin typeface="+mn-lt"/>
              <a:ea typeface="+mn-ea"/>
              <a:cs typeface="+mn-cs"/>
            </a:rPr>
            <a:t>	CFA	=  Conditioned Floor Area of the housing unit</a:t>
          </a:r>
          <a:endParaRPr lang="en-US" sz="1100" b="1">
            <a:solidFill>
              <a:schemeClr val="dk1"/>
            </a:solidFill>
            <a:latin typeface="+mn-lt"/>
            <a:ea typeface="+mn-ea"/>
            <a:cs typeface="+mn-cs"/>
          </a:endParaRPr>
        </a:p>
        <a:p>
          <a:endParaRPr lang="en-US" sz="1100" b="0">
            <a:solidFill>
              <a:schemeClr val="dk1"/>
            </a:solidFill>
            <a:latin typeface="+mn-lt"/>
            <a:ea typeface="+mn-ea"/>
            <a:cs typeface="+mn-cs"/>
          </a:endParaRPr>
        </a:p>
        <a:p>
          <a:r>
            <a:rPr lang="en-US" sz="1100" b="0">
              <a:solidFill>
                <a:schemeClr val="dk1"/>
              </a:solidFill>
              <a:latin typeface="+mn-lt"/>
              <a:ea typeface="+mn-ea"/>
              <a:cs typeface="+mn-cs"/>
            </a:rPr>
            <a:t>During testing:</a:t>
          </a:r>
          <a:endParaRPr lang="en-US" sz="1100" b="1">
            <a:solidFill>
              <a:schemeClr val="dk1"/>
            </a:solidFill>
            <a:latin typeface="+mn-lt"/>
            <a:ea typeface="+mn-ea"/>
            <a:cs typeface="+mn-cs"/>
          </a:endParaRPr>
        </a:p>
        <a:p>
          <a:pPr lvl="0"/>
          <a:r>
            <a:rPr lang="en-US" sz="1100" b="0">
              <a:solidFill>
                <a:schemeClr val="dk1"/>
              </a:solidFill>
              <a:latin typeface="+mn-lt"/>
              <a:ea typeface="+mn-ea"/>
              <a:cs typeface="+mn-cs"/>
            </a:rPr>
            <a:t>Exterior windows and doors, fireplace and stove doors shall be closed, but not sealed.</a:t>
          </a:r>
          <a:endParaRPr lang="en-US" sz="1100" b="1">
            <a:solidFill>
              <a:schemeClr val="dk1"/>
            </a:solidFill>
            <a:latin typeface="+mn-lt"/>
            <a:ea typeface="+mn-ea"/>
            <a:cs typeface="+mn-cs"/>
          </a:endParaRPr>
        </a:p>
        <a:p>
          <a:pPr lvl="0"/>
          <a:r>
            <a:rPr lang="en-US" sz="1100" b="0">
              <a:solidFill>
                <a:schemeClr val="dk1"/>
              </a:solidFill>
              <a:latin typeface="+mn-lt"/>
              <a:ea typeface="+mn-ea"/>
              <a:cs typeface="+mn-cs"/>
            </a:rPr>
            <a:t>Dampers shall be closed, but not sealed; including exhaust, intake, makeup air, back draft, and flue dampers;</a:t>
          </a:r>
          <a:endParaRPr lang="en-US" sz="1100" b="1">
            <a:solidFill>
              <a:schemeClr val="dk1"/>
            </a:solidFill>
            <a:latin typeface="+mn-lt"/>
            <a:ea typeface="+mn-ea"/>
            <a:cs typeface="+mn-cs"/>
          </a:endParaRPr>
        </a:p>
        <a:p>
          <a:pPr lvl="0"/>
          <a:r>
            <a:rPr lang="en-US" sz="1100" b="0">
              <a:solidFill>
                <a:schemeClr val="dk1"/>
              </a:solidFill>
              <a:latin typeface="+mn-lt"/>
              <a:ea typeface="+mn-ea"/>
              <a:cs typeface="+mn-cs"/>
            </a:rPr>
            <a:t>Interior doors connecting conditioned spaces shall be open; access hatches to conditioned crawl spaces and conditioned attics shall be open; doors connecting to unconditioned spaces shall be closed but not sealed;</a:t>
          </a:r>
          <a:endParaRPr lang="en-US" sz="1100" b="1">
            <a:solidFill>
              <a:schemeClr val="dk1"/>
            </a:solidFill>
            <a:latin typeface="+mn-lt"/>
            <a:ea typeface="+mn-ea"/>
            <a:cs typeface="+mn-cs"/>
          </a:endParaRPr>
        </a:p>
        <a:p>
          <a:pPr lvl="0"/>
          <a:r>
            <a:rPr lang="en-US" sz="1100" b="0">
              <a:solidFill>
                <a:schemeClr val="dk1"/>
              </a:solidFill>
              <a:latin typeface="+mn-lt"/>
              <a:ea typeface="+mn-ea"/>
              <a:cs typeface="+mn-cs"/>
            </a:rPr>
            <a:t>Exterior openings for continuous operation ventilation systems and heat recovery ventilators shall be closed and sealed;</a:t>
          </a:r>
          <a:endParaRPr lang="en-US" sz="1100" b="1">
            <a:solidFill>
              <a:schemeClr val="dk1"/>
            </a:solidFill>
            <a:latin typeface="+mn-lt"/>
            <a:ea typeface="+mn-ea"/>
            <a:cs typeface="+mn-cs"/>
          </a:endParaRPr>
        </a:p>
        <a:p>
          <a:pPr lvl="0"/>
          <a:r>
            <a:rPr lang="en-US" sz="1100" b="0">
              <a:solidFill>
                <a:schemeClr val="dk1"/>
              </a:solidFill>
              <a:latin typeface="+mn-lt"/>
              <a:ea typeface="+mn-ea"/>
              <a:cs typeface="+mn-cs"/>
            </a:rPr>
            <a:t>Heating and cooling system(s) shall be turned off;</a:t>
          </a:r>
          <a:endParaRPr lang="en-US" sz="1100" b="1">
            <a:solidFill>
              <a:schemeClr val="dk1"/>
            </a:solidFill>
            <a:latin typeface="+mn-lt"/>
            <a:ea typeface="+mn-ea"/>
            <a:cs typeface="+mn-cs"/>
          </a:endParaRPr>
        </a:p>
        <a:p>
          <a:pPr lvl="0"/>
          <a:r>
            <a:rPr lang="en-US" sz="1100" b="0">
              <a:solidFill>
                <a:schemeClr val="dk1"/>
              </a:solidFill>
              <a:latin typeface="+mn-lt"/>
              <a:ea typeface="+mn-ea"/>
              <a:cs typeface="+mn-cs"/>
            </a:rPr>
            <a:t>HVAC ducts supply and return registers shall not be sealed.</a:t>
          </a:r>
          <a:endParaRPr lang="en-US" sz="1100" b="1">
            <a:solidFill>
              <a:schemeClr val="dk1"/>
            </a:solidFill>
            <a:latin typeface="+mn-lt"/>
            <a:ea typeface="+mn-ea"/>
            <a:cs typeface="+mn-cs"/>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33"/>
  <sheetViews>
    <sheetView workbookViewId="0">
      <selection activeCell="M6" sqref="M6"/>
    </sheetView>
  </sheetViews>
  <sheetFormatPr defaultRowHeight="15"/>
  <sheetData>
    <row r="33" spans="1:1">
      <c r="A33" s="21"/>
    </row>
  </sheetData>
  <sheetProtection password="CA91"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K62"/>
  <sheetViews>
    <sheetView tabSelected="1" workbookViewId="0"/>
  </sheetViews>
  <sheetFormatPr defaultRowHeight="15"/>
  <cols>
    <col min="1" max="1" width="3.7109375" customWidth="1"/>
    <col min="2" max="2" width="30.42578125" customWidth="1"/>
    <col min="3" max="3" width="11.5703125" customWidth="1"/>
    <col min="4" max="4" width="31.28515625" customWidth="1"/>
    <col min="5" max="5" width="12.28515625" customWidth="1"/>
    <col min="6" max="6" width="10.5703125" customWidth="1"/>
    <col min="7" max="7" width="4" customWidth="1"/>
    <col min="8" max="8" width="11.7109375" customWidth="1"/>
    <col min="9" max="10" width="9.140625" style="5" hidden="1" customWidth="1"/>
    <col min="11" max="11" width="6.85546875" style="5" hidden="1" customWidth="1"/>
  </cols>
  <sheetData>
    <row r="1" spans="1:11" s="6" customFormat="1" ht="22.5" customHeight="1" thickBot="1">
      <c r="A1" s="17"/>
      <c r="B1" s="26" t="s">
        <v>39</v>
      </c>
      <c r="C1" s="26"/>
      <c r="D1" s="26"/>
      <c r="E1" s="26"/>
      <c r="F1" s="26"/>
      <c r="G1" s="17"/>
      <c r="I1" s="7">
        <v>0.08</v>
      </c>
      <c r="J1" s="7">
        <v>0.06</v>
      </c>
      <c r="K1" s="7">
        <v>0.04</v>
      </c>
    </row>
    <row r="2" spans="1:11" ht="18.75" customHeight="1">
      <c r="A2" s="18"/>
      <c r="B2" s="10" t="s">
        <v>35</v>
      </c>
      <c r="C2" s="53"/>
      <c r="D2" s="53"/>
      <c r="E2" s="53"/>
      <c r="F2" s="54"/>
      <c r="G2" s="18"/>
    </row>
    <row r="3" spans="1:11" ht="18.75" customHeight="1">
      <c r="A3" s="18"/>
      <c r="B3" s="8" t="s">
        <v>34</v>
      </c>
      <c r="C3" s="62"/>
      <c r="D3" s="62"/>
      <c r="E3" s="62"/>
      <c r="F3" s="63"/>
      <c r="G3" s="18"/>
    </row>
    <row r="4" spans="1:11" ht="18.75" customHeight="1">
      <c r="A4" s="18"/>
      <c r="B4" s="8" t="s">
        <v>33</v>
      </c>
      <c r="C4" s="55"/>
      <c r="D4" s="55"/>
      <c r="E4" s="55"/>
      <c r="F4" s="56"/>
      <c r="G4" s="18"/>
    </row>
    <row r="5" spans="1:11" ht="18.75" customHeight="1">
      <c r="A5" s="18"/>
      <c r="B5" s="8" t="s">
        <v>32</v>
      </c>
      <c r="C5" s="57"/>
      <c r="D5" s="57"/>
      <c r="E5" s="57"/>
      <c r="F5" s="58"/>
      <c r="G5" s="18"/>
    </row>
    <row r="6" spans="1:11" ht="18.75" customHeight="1">
      <c r="A6" s="18"/>
      <c r="B6" s="8" t="s">
        <v>36</v>
      </c>
      <c r="C6" s="22" t="s">
        <v>31</v>
      </c>
      <c r="D6" s="23" t="s">
        <v>38</v>
      </c>
      <c r="E6" s="24"/>
      <c r="F6" s="25"/>
      <c r="G6" s="18"/>
    </row>
    <row r="7" spans="1:11" ht="18.75">
      <c r="A7" s="18"/>
      <c r="B7" s="59" t="s">
        <v>3</v>
      </c>
      <c r="C7" s="60"/>
      <c r="D7" s="60"/>
      <c r="E7" s="60"/>
      <c r="F7" s="61"/>
      <c r="G7" s="18"/>
    </row>
    <row r="8" spans="1:11" ht="42" customHeight="1">
      <c r="A8" s="18"/>
      <c r="B8" s="15" t="s">
        <v>23</v>
      </c>
      <c r="C8" s="51" t="s">
        <v>7</v>
      </c>
      <c r="D8" s="52"/>
      <c r="E8" s="14" t="s">
        <v>2</v>
      </c>
      <c r="F8" s="16" t="s">
        <v>19</v>
      </c>
      <c r="G8" s="18"/>
    </row>
    <row r="9" spans="1:11" ht="18" customHeight="1">
      <c r="A9" s="18"/>
      <c r="B9" s="27" t="s">
        <v>0</v>
      </c>
      <c r="C9" s="29" t="s">
        <v>26</v>
      </c>
      <c r="D9" s="30"/>
      <c r="E9" s="33" t="str">
        <f>IF(ISBLANK(C3),"",C3*J1)</f>
        <v/>
      </c>
      <c r="F9" s="34"/>
      <c r="G9" s="18"/>
    </row>
    <row r="10" spans="1:11" ht="15" customHeight="1">
      <c r="A10" s="18"/>
      <c r="B10" s="28"/>
      <c r="C10" s="31"/>
      <c r="D10" s="32"/>
      <c r="E10" s="33"/>
      <c r="F10" s="34"/>
      <c r="G10" s="18"/>
    </row>
    <row r="11" spans="1:11" ht="18" customHeight="1">
      <c r="A11" s="18"/>
      <c r="B11" s="27" t="s">
        <v>24</v>
      </c>
      <c r="C11" s="29" t="s">
        <v>27</v>
      </c>
      <c r="D11" s="30"/>
      <c r="E11" s="33" t="str">
        <f>IF(ISBLANK(C3),"",C3*K1)</f>
        <v/>
      </c>
      <c r="F11" s="34"/>
      <c r="G11" s="18"/>
    </row>
    <row r="12" spans="1:11" ht="19.5" customHeight="1">
      <c r="A12" s="18"/>
      <c r="B12" s="28"/>
      <c r="C12" s="31"/>
      <c r="D12" s="32"/>
      <c r="E12" s="33"/>
      <c r="F12" s="34"/>
      <c r="G12" s="18"/>
    </row>
    <row r="13" spans="1:11" ht="18.75">
      <c r="A13" s="18"/>
      <c r="B13" s="59" t="s">
        <v>4</v>
      </c>
      <c r="C13" s="60"/>
      <c r="D13" s="60"/>
      <c r="E13" s="60"/>
      <c r="F13" s="61"/>
      <c r="G13" s="18"/>
    </row>
    <row r="14" spans="1:11" ht="42" customHeight="1">
      <c r="A14" s="18"/>
      <c r="B14" s="15" t="s">
        <v>23</v>
      </c>
      <c r="C14" s="51" t="s">
        <v>7</v>
      </c>
      <c r="D14" s="52"/>
      <c r="E14" s="14" t="s">
        <v>2</v>
      </c>
      <c r="F14" s="16" t="s">
        <v>19</v>
      </c>
      <c r="G14" s="18"/>
    </row>
    <row r="15" spans="1:11" ht="18" customHeight="1">
      <c r="A15" s="18"/>
      <c r="B15" s="27" t="s">
        <v>30</v>
      </c>
      <c r="C15" s="29" t="s">
        <v>25</v>
      </c>
      <c r="D15" s="30"/>
      <c r="E15" s="33" t="str">
        <f>IF(ISBLANK(C3),"",C3*I1)</f>
        <v/>
      </c>
      <c r="F15" s="35"/>
      <c r="G15" s="18"/>
    </row>
    <row r="16" spans="1:11" ht="21" customHeight="1">
      <c r="A16" s="18"/>
      <c r="B16" s="28"/>
      <c r="C16" s="31"/>
      <c r="D16" s="32"/>
      <c r="E16" s="33"/>
      <c r="F16" s="35"/>
      <c r="G16" s="18"/>
    </row>
    <row r="17" spans="1:10" ht="18" customHeight="1">
      <c r="A17" s="18"/>
      <c r="B17" s="27" t="s">
        <v>29</v>
      </c>
      <c r="C17" s="29" t="s">
        <v>26</v>
      </c>
      <c r="D17" s="30"/>
      <c r="E17" s="33" t="str">
        <f>IF(ISBLANK(C3),"",C3*J1)</f>
        <v/>
      </c>
      <c r="F17" s="35"/>
      <c r="G17" s="18"/>
    </row>
    <row r="18" spans="1:10" ht="21" customHeight="1">
      <c r="A18" s="18"/>
      <c r="B18" s="28"/>
      <c r="C18" s="31"/>
      <c r="D18" s="32"/>
      <c r="E18" s="33"/>
      <c r="F18" s="35"/>
      <c r="G18" s="18"/>
    </row>
    <row r="19" spans="1:10" ht="18.75">
      <c r="A19" s="18"/>
      <c r="B19" s="1" t="s">
        <v>5</v>
      </c>
      <c r="C19" s="2"/>
      <c r="D19" s="2"/>
      <c r="E19" s="2"/>
      <c r="F19" s="3"/>
      <c r="G19" s="18"/>
    </row>
    <row r="20" spans="1:10" ht="21" thickBot="1">
      <c r="A20" s="18"/>
      <c r="B20" s="11" t="s">
        <v>8</v>
      </c>
      <c r="C20" s="12"/>
      <c r="D20" s="12"/>
      <c r="E20" s="12"/>
      <c r="F20" s="13"/>
      <c r="G20" s="18"/>
    </row>
    <row r="21" spans="1:10" ht="22.5" customHeight="1" thickBot="1">
      <c r="A21" s="18"/>
      <c r="B21" s="26" t="s">
        <v>6</v>
      </c>
      <c r="C21" s="26"/>
      <c r="D21" s="26"/>
      <c r="E21" s="26"/>
      <c r="F21" s="26"/>
      <c r="G21" s="18"/>
    </row>
    <row r="22" spans="1:10" ht="20.25" customHeight="1">
      <c r="A22" s="18"/>
      <c r="B22" s="4" t="s">
        <v>1</v>
      </c>
      <c r="C22" s="42" t="s">
        <v>20</v>
      </c>
      <c r="D22" s="43"/>
      <c r="E22" s="47" t="s">
        <v>37</v>
      </c>
      <c r="F22" s="48"/>
      <c r="G22" s="18"/>
      <c r="I22" s="5">
        <v>5.5E-2</v>
      </c>
      <c r="J22" s="5">
        <v>144</v>
      </c>
    </row>
    <row r="23" spans="1:10" ht="38.25" thickBot="1">
      <c r="A23" s="18"/>
      <c r="B23" s="9" t="s">
        <v>28</v>
      </c>
      <c r="C23" s="49"/>
      <c r="D23" s="50"/>
      <c r="E23" s="44" t="str">
        <f>IF(ISBLANK(C23),"",(C23*I22)/(C3*J22))</f>
        <v/>
      </c>
      <c r="F23" s="45"/>
      <c r="G23" s="18"/>
    </row>
    <row r="24" spans="1:10" ht="18.75">
      <c r="A24" s="18"/>
      <c r="B24" s="64"/>
      <c r="C24" s="66"/>
      <c r="D24" s="66"/>
      <c r="E24" s="65"/>
      <c r="F24" s="65"/>
      <c r="G24" s="18"/>
    </row>
    <row r="25" spans="1:10" ht="21">
      <c r="A25" s="18"/>
      <c r="B25" s="19" t="s">
        <v>9</v>
      </c>
      <c r="C25" s="18"/>
      <c r="D25" s="18"/>
      <c r="E25" s="18"/>
      <c r="F25" s="18"/>
      <c r="G25" s="18"/>
    </row>
    <row r="26" spans="1:10" ht="46.5" customHeight="1">
      <c r="A26" s="18"/>
      <c r="B26" s="46" t="s">
        <v>21</v>
      </c>
      <c r="C26" s="46"/>
      <c r="D26" s="46"/>
      <c r="E26" s="46"/>
      <c r="F26" s="46"/>
      <c r="G26" s="18"/>
    </row>
    <row r="27" spans="1:10" ht="30" customHeight="1">
      <c r="A27" s="18"/>
      <c r="B27" s="39" t="s">
        <v>22</v>
      </c>
      <c r="C27" s="39"/>
      <c r="D27" s="39"/>
      <c r="E27" s="39"/>
      <c r="F27" s="39"/>
      <c r="G27" s="18"/>
    </row>
    <row r="28" spans="1:10" ht="15.75">
      <c r="A28" s="18"/>
      <c r="B28" s="36" t="s">
        <v>10</v>
      </c>
      <c r="C28" s="36"/>
      <c r="D28" s="36"/>
      <c r="E28" s="36"/>
      <c r="F28" s="36"/>
      <c r="G28" s="18"/>
    </row>
    <row r="29" spans="1:10" ht="15.75">
      <c r="A29" s="18"/>
      <c r="B29" s="40" t="s">
        <v>11</v>
      </c>
      <c r="C29" s="40"/>
      <c r="D29" s="40"/>
      <c r="E29" s="40"/>
      <c r="F29" s="40"/>
      <c r="G29" s="18"/>
    </row>
    <row r="30" spans="1:10" ht="15.75">
      <c r="A30" s="18"/>
      <c r="B30" s="36" t="s">
        <v>12</v>
      </c>
      <c r="C30" s="41"/>
      <c r="D30" s="41"/>
      <c r="E30" s="41"/>
      <c r="F30" s="41"/>
      <c r="G30" s="18"/>
    </row>
    <row r="31" spans="1:10" ht="18.75">
      <c r="A31" s="18"/>
      <c r="B31" s="36" t="s">
        <v>13</v>
      </c>
      <c r="C31" s="36"/>
      <c r="D31" s="36"/>
      <c r="E31" s="36"/>
      <c r="F31" s="36"/>
      <c r="G31" s="18"/>
    </row>
    <row r="32" spans="1:10" ht="18.75">
      <c r="A32" s="18"/>
      <c r="B32" s="36" t="s">
        <v>14</v>
      </c>
      <c r="C32" s="36"/>
      <c r="D32" s="36"/>
      <c r="E32" s="36"/>
      <c r="F32" s="36"/>
      <c r="G32" s="18"/>
    </row>
    <row r="33" spans="1:7" ht="15.75">
      <c r="A33" s="18"/>
      <c r="B33" s="36" t="s">
        <v>15</v>
      </c>
      <c r="C33" s="36"/>
      <c r="D33" s="36"/>
      <c r="E33" s="36"/>
      <c r="F33" s="36"/>
      <c r="G33" s="18"/>
    </row>
    <row r="34" spans="1:7" ht="15.75">
      <c r="A34" s="18"/>
      <c r="B34" s="20" t="s">
        <v>16</v>
      </c>
      <c r="C34" s="18"/>
      <c r="D34" s="18"/>
      <c r="E34" s="18"/>
      <c r="F34" s="18"/>
      <c r="G34" s="18"/>
    </row>
    <row r="35" spans="1:7" ht="15.75">
      <c r="A35" s="18"/>
      <c r="B35" s="20"/>
      <c r="C35" s="18"/>
      <c r="D35" s="18"/>
      <c r="E35" s="18"/>
      <c r="F35" s="18"/>
      <c r="G35" s="18"/>
    </row>
    <row r="36" spans="1:7" ht="21.75" customHeight="1">
      <c r="A36" s="18"/>
      <c r="B36" s="18"/>
      <c r="C36" s="18"/>
      <c r="D36" s="18"/>
      <c r="E36" s="18"/>
      <c r="F36" s="18"/>
      <c r="G36" s="18"/>
    </row>
    <row r="37" spans="1:7" ht="21">
      <c r="B37" s="37" t="s">
        <v>17</v>
      </c>
      <c r="C37" s="37"/>
      <c r="D37" s="37"/>
      <c r="E37" s="37"/>
      <c r="F37" s="37"/>
    </row>
    <row r="62" spans="2:6" ht="21">
      <c r="B62" s="38" t="s">
        <v>18</v>
      </c>
      <c r="C62" s="38"/>
      <c r="D62" s="38"/>
      <c r="E62" s="38"/>
      <c r="F62" s="38"/>
    </row>
  </sheetData>
  <sheetProtection password="CA91" sheet="1" objects="1" scenarios="1"/>
  <mergeCells count="40">
    <mergeCell ref="C8:D8"/>
    <mergeCell ref="C14:D14"/>
    <mergeCell ref="C2:F2"/>
    <mergeCell ref="C4:F4"/>
    <mergeCell ref="C5:F5"/>
    <mergeCell ref="B7:F7"/>
    <mergeCell ref="B13:F13"/>
    <mergeCell ref="C3:F3"/>
    <mergeCell ref="C15:D16"/>
    <mergeCell ref="C17:D18"/>
    <mergeCell ref="C22:D22"/>
    <mergeCell ref="B32:F32"/>
    <mergeCell ref="E23:F23"/>
    <mergeCell ref="B26:F26"/>
    <mergeCell ref="E22:F22"/>
    <mergeCell ref="F17:F18"/>
    <mergeCell ref="C23:D23"/>
    <mergeCell ref="B33:F33"/>
    <mergeCell ref="B37:F37"/>
    <mergeCell ref="B62:F62"/>
    <mergeCell ref="B27:F27"/>
    <mergeCell ref="B31:F31"/>
    <mergeCell ref="B28:F28"/>
    <mergeCell ref="B29:F29"/>
    <mergeCell ref="B30:F30"/>
    <mergeCell ref="B1:F1"/>
    <mergeCell ref="B21:F21"/>
    <mergeCell ref="B9:B10"/>
    <mergeCell ref="B11:B12"/>
    <mergeCell ref="B15:B16"/>
    <mergeCell ref="B17:B18"/>
    <mergeCell ref="C9:D10"/>
    <mergeCell ref="C11:D12"/>
    <mergeCell ref="E9:E10"/>
    <mergeCell ref="F9:F10"/>
    <mergeCell ref="E11:E12"/>
    <mergeCell ref="F11:F12"/>
    <mergeCell ref="E15:E16"/>
    <mergeCell ref="F15:F16"/>
    <mergeCell ref="E17:E18"/>
  </mergeCells>
  <pageMargins left="0.25" right="0.25" top="0.25" bottom="0.25" header="0" footer="0"/>
  <pageSetup orientation="portrait" horizontalDpi="300" verticalDpi="300" r:id="rId1"/>
  <ignoredErrors>
    <ignoredError sqref="D6" twoDigitTextYear="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Copyright 2010</vt:lpstr>
      <vt:lpstr>Calculator</vt:lpstr>
    </vt:vector>
  </TitlesOfParts>
  <Company>WSU Extension Energy Program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LUKHOW</dc:creator>
  <cp:lastModifiedBy>LUKHOW</cp:lastModifiedBy>
  <cp:lastPrinted>2010-10-01T16:56:15Z</cp:lastPrinted>
  <dcterms:created xsi:type="dcterms:W3CDTF">2010-07-13T16:20:51Z</dcterms:created>
  <dcterms:modified xsi:type="dcterms:W3CDTF">2010-10-01T16:59:41Z</dcterms:modified>
</cp:coreProperties>
</file>